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25" windowHeight="8835" activeTab="0"/>
  </bookViews>
  <sheets>
    <sheet name="Приложение №1" sheetId="1" r:id="rId1"/>
    <sheet name="Приложение №2" sheetId="2" r:id="rId2"/>
  </sheets>
  <definedNames/>
  <calcPr fullCalcOnLoad="1"/>
</workbook>
</file>

<file path=xl/sharedStrings.xml><?xml version="1.0" encoding="utf-8"?>
<sst xmlns="http://schemas.openxmlformats.org/spreadsheetml/2006/main" count="40" uniqueCount="35">
  <si>
    <t>№ маршрута</t>
  </si>
  <si>
    <t>Итого</t>
  </si>
  <si>
    <t>3А</t>
  </si>
  <si>
    <t>№ договора, заключенного с транспортной организацией по соответствующему лоту</t>
  </si>
  <si>
    <t>58-22-72</t>
  </si>
  <si>
    <t>Приложение № 2</t>
  </si>
  <si>
    <t>№ договора на обслуживание маршрута</t>
  </si>
  <si>
    <t xml:space="preserve">Руководитель                                              ______________________  _______________________                       </t>
  </si>
  <si>
    <t>транспортной организации</t>
  </si>
  <si>
    <t xml:space="preserve">            (подпись)</t>
  </si>
  <si>
    <t xml:space="preserve">          (расшифровка подписи)</t>
  </si>
  <si>
    <t>СОГЛАСОВАНО</t>
  </si>
  <si>
    <t xml:space="preserve">Председатель Комитета ЖКХ, ТиС           ______________________  _______________________                       </t>
  </si>
  <si>
    <t>Администрации Северодвинска</t>
  </si>
  <si>
    <t xml:space="preserve">             (подпись)</t>
  </si>
  <si>
    <t>Потехина Надежда Николаевна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</si>
  <si>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</si>
  <si>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</si>
  <si>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</si>
  <si>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</si>
  <si>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</si>
  <si>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</si>
  <si>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</si>
  <si>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Период выполнения работ по перевозке отдельных категорий граждан в автобусах маршрутов регулярных перевозок по регулируемым тарифам       </t>
  </si>
  <si>
    <t>Отчет о выполненной транспортной работе по перевозке отдельных категорий граждан  в автобусах городских и пригородных маршрутов регулярных перевозок по регулируемым тарифам                                                                                                                                               за ____________________ 20  года</t>
  </si>
  <si>
    <t>Приложение № 1</t>
  </si>
  <si>
    <t xml:space="preserve">Расчет помесячного распределения суммы на возмещение недополученных доходов транспортных организаций, связанных с перевозками отдельных категорий граждан в автобусах городских и пригородных маршрутов регулярных перевозок по регулируемым тарифам на территории муниципального образования «Северодвинск», в 2017 году </t>
  </si>
  <si>
    <t xml:space="preserve">Предельная сумма на возмещение недополученных доходов транспортных организаций, связанных с перевозками отдельных категорий граждан в автобусах городских и пригородных маршрутов регулярных перевозок по регулируемым тарифам  в соответствующем месяце 2017 года </t>
  </si>
  <si>
    <t>Январь</t>
  </si>
  <si>
    <t>Февраль</t>
  </si>
  <si>
    <t>Март</t>
  </si>
  <si>
    <t>Апрель</t>
  </si>
  <si>
    <t>Май</t>
  </si>
  <si>
    <t xml:space="preserve">к Порядку предоставления субсидий на возмещение недополученных доходов транспортных организаций, связанных с перевозками отдельных категорий граждан в автобусах городских и пригородных маршрутов регулярных перевозок по регулируемым тарифам на территории муниципального образования «Северодвинск», утвержденному постановлением Администрации Северодвинска                                                                                                      от                               № </t>
  </si>
  <si>
    <t>к Порядку предоставления субсидий на возмещение недополученных доходов транспортных организаций, связанных с перевозками отдельных категорий граждан в автобусах городских и пригородных маршрутов регулярных перевозок по регулируемым тарифам на территории муниципального образования «Северодвинск», утвержденному постановлением Администрации Северодвинска                                                                               от  15.02.2017  №  25-па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</si>
</sst>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;[Red]#,##0.00&quot;р.&quot;"/>
    <numFmt numFmtId="171" formatCode="#,##0.00;[Red]#,##0.00"/>
    <numFmt numFmtId="172" formatCode="0.00;[Red]0.00"/>
    <numFmt numFmtId="173" formatCode="#,##0.0000000"/>
    <numFmt numFmtId="174" formatCode="0.0000000"/>
    <numFmt numFmtId="175" formatCode="0.00000000"/>
  </numFmts>
  <fonts count="43">
    <font>
      <sz val="12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 vertical="center" wrapText="1"/>
    </xf>
    <xf numFmtId="171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71" fontId="3" fillId="0" borderId="17" xfId="0" applyNumberFormat="1" applyFont="1" applyBorder="1" applyAlignment="1">
      <alignment horizontal="center" vertical="center"/>
    </xf>
    <xf numFmtId="171" fontId="3" fillId="0" borderId="18" xfId="0" applyNumberFormat="1" applyFont="1" applyBorder="1" applyAlignment="1">
      <alignment horizontal="center" vertical="center"/>
    </xf>
    <xf numFmtId="171" fontId="3" fillId="0" borderId="19" xfId="0" applyNumberFormat="1" applyFont="1" applyBorder="1" applyAlignment="1">
      <alignment horizontal="center" vertical="center"/>
    </xf>
    <xf numFmtId="171" fontId="3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171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25" xfId="0" applyFont="1" applyBorder="1" applyAlignment="1">
      <alignment horizontal="center" vertical="center" wrapText="1"/>
    </xf>
    <xf numFmtId="171" fontId="3" fillId="0" borderId="26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71" fontId="3" fillId="0" borderId="25" xfId="0" applyNumberFormat="1" applyFont="1" applyBorder="1" applyAlignment="1">
      <alignment horizontal="center" vertical="center"/>
    </xf>
    <xf numFmtId="171" fontId="3" fillId="0" borderId="28" xfId="0" applyNumberFormat="1" applyFont="1" applyBorder="1" applyAlignment="1">
      <alignment horizontal="center" vertical="center"/>
    </xf>
    <xf numFmtId="171" fontId="3" fillId="0" borderId="29" xfId="0" applyNumberFormat="1" applyFont="1" applyBorder="1" applyAlignment="1">
      <alignment horizontal="center" vertical="center"/>
    </xf>
    <xf numFmtId="171" fontId="3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1" fontId="3" fillId="0" borderId="34" xfId="0" applyNumberFormat="1" applyFont="1" applyBorder="1" applyAlignment="1">
      <alignment horizontal="center" vertical="center"/>
    </xf>
    <xf numFmtId="171" fontId="3" fillId="0" borderId="35" xfId="0" applyNumberFormat="1" applyFont="1" applyBorder="1" applyAlignment="1">
      <alignment horizontal="center" vertical="center"/>
    </xf>
    <xf numFmtId="171" fontId="3" fillId="0" borderId="36" xfId="0" applyNumberFormat="1" applyFont="1" applyBorder="1" applyAlignment="1">
      <alignment horizontal="center" vertical="center"/>
    </xf>
    <xf numFmtId="171" fontId="3" fillId="0" borderId="37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171" fontId="3" fillId="0" borderId="38" xfId="0" applyNumberFormat="1" applyFont="1" applyBorder="1" applyAlignment="1">
      <alignment horizontal="center" vertical="center"/>
    </xf>
    <xf numFmtId="171" fontId="3" fillId="0" borderId="39" xfId="0" applyNumberFormat="1" applyFont="1" applyBorder="1" applyAlignment="1">
      <alignment horizontal="center" vertical="center"/>
    </xf>
    <xf numFmtId="171" fontId="3" fillId="0" borderId="15" xfId="0" applyNumberFormat="1" applyFont="1" applyBorder="1" applyAlignment="1">
      <alignment horizontal="center" vertical="center"/>
    </xf>
    <xf numFmtId="171" fontId="3" fillId="0" borderId="40" xfId="0" applyNumberFormat="1" applyFont="1" applyBorder="1" applyAlignment="1">
      <alignment horizontal="center" vertical="center"/>
    </xf>
    <xf numFmtId="171" fontId="3" fillId="0" borderId="41" xfId="0" applyNumberFormat="1" applyFont="1" applyBorder="1" applyAlignment="1">
      <alignment horizontal="center" vertical="center"/>
    </xf>
    <xf numFmtId="171" fontId="3" fillId="0" borderId="1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1" fontId="3" fillId="0" borderId="45" xfId="0" applyNumberFormat="1" applyFont="1" applyBorder="1" applyAlignment="1">
      <alignment horizontal="center" vertical="center"/>
    </xf>
    <xf numFmtId="171" fontId="3" fillId="0" borderId="46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PageLayoutView="0" workbookViewId="0" topLeftCell="A1">
      <selection activeCell="I2" sqref="I2:V2"/>
    </sheetView>
  </sheetViews>
  <sheetFormatPr defaultColWidth="9.00390625" defaultRowHeight="15.75"/>
  <cols>
    <col min="1" max="1" width="11.50390625" style="3" customWidth="1"/>
    <col min="2" max="2" width="8.25390625" style="3" customWidth="1"/>
    <col min="3" max="14" width="8.625" style="3" customWidth="1"/>
    <col min="15" max="16" width="8.50390625" style="3" hidden="1" customWidth="1"/>
    <col min="17" max="17" width="8.75390625" style="3" hidden="1" customWidth="1"/>
    <col min="18" max="18" width="8.50390625" style="3" hidden="1" customWidth="1"/>
    <col min="19" max="20" width="8.625" style="3" hidden="1" customWidth="1"/>
    <col min="21" max="21" width="8.75390625" style="3" hidden="1" customWidth="1"/>
    <col min="22" max="22" width="11.375" style="3" customWidth="1"/>
    <col min="23" max="23" width="11.00390625" style="3" customWidth="1"/>
    <col min="24" max="24" width="12.125" style="3" customWidth="1"/>
    <col min="25" max="16384" width="9.00390625" style="3" customWidth="1"/>
  </cols>
  <sheetData>
    <row r="1" spans="9:22" s="1" customFormat="1" ht="15.75" customHeight="1">
      <c r="I1" s="68" t="s">
        <v>25</v>
      </c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2:35" s="1" customFormat="1" ht="129" customHeight="1">
      <c r="B2" s="2"/>
      <c r="C2" s="2"/>
      <c r="D2" s="2"/>
      <c r="E2" s="2"/>
      <c r="F2" s="2"/>
      <c r="G2" s="2"/>
      <c r="H2" s="2"/>
      <c r="I2" s="92" t="s">
        <v>34</v>
      </c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X2" s="5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</row>
    <row r="3" spans="1:35" s="1" customFormat="1" ht="30" customHeight="1" thickBot="1">
      <c r="A3" s="67" t="s">
        <v>26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X3" s="5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</row>
    <row r="4" spans="1:22" s="1" customFormat="1" ht="32.25" customHeight="1" thickBot="1">
      <c r="A4" s="62" t="s">
        <v>3</v>
      </c>
      <c r="B4" s="62" t="s">
        <v>0</v>
      </c>
      <c r="C4" s="38" t="s">
        <v>27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0"/>
    </row>
    <row r="5" spans="1:22" s="1" customFormat="1" ht="48.75" customHeight="1" thickBot="1">
      <c r="A5" s="63"/>
      <c r="B5" s="66"/>
      <c r="C5" s="31" t="s">
        <v>28</v>
      </c>
      <c r="D5" s="31" t="s">
        <v>29</v>
      </c>
      <c r="E5" s="31" t="s">
        <v>30</v>
      </c>
      <c r="F5" s="31" t="s">
        <v>31</v>
      </c>
      <c r="G5" s="31" t="s">
        <v>32</v>
      </c>
      <c r="H5" s="31" t="s">
        <v>16</v>
      </c>
      <c r="I5" s="31" t="s">
        <v>17</v>
      </c>
      <c r="J5" s="31" t="s">
        <v>18</v>
      </c>
      <c r="K5" s="31" t="s">
        <v>19</v>
      </c>
      <c r="L5" s="31" t="s">
        <v>20</v>
      </c>
      <c r="M5" s="31" t="s">
        <v>21</v>
      </c>
      <c r="N5" s="31" t="s">
        <v>22</v>
      </c>
      <c r="O5" s="7"/>
      <c r="P5" s="8"/>
      <c r="Q5" s="8"/>
      <c r="R5" s="8"/>
      <c r="S5" s="8"/>
      <c r="T5" s="8"/>
      <c r="U5" s="12"/>
      <c r="V5" s="31" t="s">
        <v>1</v>
      </c>
    </row>
    <row r="6" spans="1:22" ht="9.75" customHeight="1" thickTop="1">
      <c r="A6" s="64">
        <v>1</v>
      </c>
      <c r="B6" s="26">
        <v>1</v>
      </c>
      <c r="C6" s="41">
        <v>527730</v>
      </c>
      <c r="D6" s="41">
        <v>527730</v>
      </c>
      <c r="E6" s="41">
        <v>527730</v>
      </c>
      <c r="F6" s="41">
        <v>527730</v>
      </c>
      <c r="G6" s="41">
        <v>527730</v>
      </c>
      <c r="H6" s="41">
        <v>527730</v>
      </c>
      <c r="I6" s="41">
        <v>527730</v>
      </c>
      <c r="J6" s="41">
        <v>527730</v>
      </c>
      <c r="K6" s="41">
        <v>527730</v>
      </c>
      <c r="L6" s="41">
        <v>527730</v>
      </c>
      <c r="M6" s="41">
        <v>527730</v>
      </c>
      <c r="N6" s="41">
        <v>527730</v>
      </c>
      <c r="O6" s="43"/>
      <c r="P6" s="49"/>
      <c r="Q6" s="49"/>
      <c r="R6" s="49"/>
      <c r="S6" s="49"/>
      <c r="T6" s="49"/>
      <c r="U6" s="46"/>
      <c r="V6" s="60">
        <f>C6+D6+E6+F6+G6+H6+I6+J6+K6+L6+M6+N6</f>
        <v>6332760</v>
      </c>
    </row>
    <row r="7" spans="1:24" ht="10.5" customHeight="1">
      <c r="A7" s="58"/>
      <c r="B7" s="27">
        <v>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44"/>
      <c r="P7" s="50"/>
      <c r="Q7" s="50"/>
      <c r="R7" s="50"/>
      <c r="S7" s="50"/>
      <c r="T7" s="50"/>
      <c r="U7" s="47"/>
      <c r="V7" s="33"/>
      <c r="W7" s="6"/>
      <c r="X7" s="4"/>
    </row>
    <row r="8" spans="1:24" ht="10.5" customHeight="1">
      <c r="A8" s="58"/>
      <c r="B8" s="27">
        <v>13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44"/>
      <c r="P8" s="50"/>
      <c r="Q8" s="50"/>
      <c r="R8" s="50"/>
      <c r="S8" s="50"/>
      <c r="T8" s="50"/>
      <c r="U8" s="47"/>
      <c r="V8" s="33"/>
      <c r="W8" s="6"/>
      <c r="X8" s="4"/>
    </row>
    <row r="9" spans="1:24" ht="10.5" customHeight="1">
      <c r="A9" s="58"/>
      <c r="B9" s="27">
        <v>14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44"/>
      <c r="P9" s="50"/>
      <c r="Q9" s="50"/>
      <c r="R9" s="50"/>
      <c r="S9" s="50"/>
      <c r="T9" s="50"/>
      <c r="U9" s="47"/>
      <c r="V9" s="33"/>
      <c r="W9" s="6"/>
      <c r="X9" s="4"/>
    </row>
    <row r="10" spans="1:24" ht="12.75" customHeight="1" thickBot="1">
      <c r="A10" s="65"/>
      <c r="B10" s="28">
        <v>101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5"/>
      <c r="P10" s="51"/>
      <c r="Q10" s="51"/>
      <c r="R10" s="51"/>
      <c r="S10" s="51"/>
      <c r="T10" s="51"/>
      <c r="U10" s="48"/>
      <c r="V10" s="61"/>
      <c r="X10" s="4"/>
    </row>
    <row r="11" spans="1:24" ht="12.75" customHeight="1" thickTop="1">
      <c r="A11" s="52">
        <v>2</v>
      </c>
      <c r="B11" s="25" t="s">
        <v>2</v>
      </c>
      <c r="C11" s="32">
        <v>527730</v>
      </c>
      <c r="D11" s="32">
        <v>527730</v>
      </c>
      <c r="E11" s="32">
        <v>527730</v>
      </c>
      <c r="F11" s="32">
        <v>527730</v>
      </c>
      <c r="G11" s="32">
        <v>527730</v>
      </c>
      <c r="H11" s="32">
        <v>527730</v>
      </c>
      <c r="I11" s="32">
        <v>527730</v>
      </c>
      <c r="J11" s="32">
        <v>527730</v>
      </c>
      <c r="K11" s="32">
        <v>527730</v>
      </c>
      <c r="L11" s="32">
        <v>527730</v>
      </c>
      <c r="M11" s="32">
        <v>527730</v>
      </c>
      <c r="N11" s="32">
        <v>527730</v>
      </c>
      <c r="O11" s="43"/>
      <c r="P11" s="49"/>
      <c r="Q11" s="49"/>
      <c r="R11" s="49"/>
      <c r="S11" s="49"/>
      <c r="T11" s="49"/>
      <c r="U11" s="46"/>
      <c r="V11" s="60">
        <v>6332760</v>
      </c>
      <c r="X11" s="4"/>
    </row>
    <row r="12" spans="1:24" ht="12.75" customHeight="1">
      <c r="A12" s="53"/>
      <c r="B12" s="11">
        <v>10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44"/>
      <c r="P12" s="50"/>
      <c r="Q12" s="50"/>
      <c r="R12" s="50"/>
      <c r="S12" s="50"/>
      <c r="T12" s="50"/>
      <c r="U12" s="47"/>
      <c r="V12" s="33"/>
      <c r="W12" s="6"/>
      <c r="X12" s="4"/>
    </row>
    <row r="13" spans="1:24" ht="12.75" customHeight="1">
      <c r="A13" s="53"/>
      <c r="B13" s="13">
        <v>22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44"/>
      <c r="P13" s="50"/>
      <c r="Q13" s="50"/>
      <c r="R13" s="50"/>
      <c r="S13" s="50"/>
      <c r="T13" s="50"/>
      <c r="U13" s="47"/>
      <c r="V13" s="33"/>
      <c r="W13" s="6"/>
      <c r="X13" s="4"/>
    </row>
    <row r="14" spans="1:24" ht="15" customHeight="1" thickBot="1">
      <c r="A14" s="54"/>
      <c r="B14" s="13">
        <v>28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5"/>
      <c r="P14" s="51"/>
      <c r="Q14" s="51"/>
      <c r="R14" s="51"/>
      <c r="S14" s="51"/>
      <c r="T14" s="51"/>
      <c r="U14" s="48"/>
      <c r="V14" s="61"/>
      <c r="X14" s="4"/>
    </row>
    <row r="15" spans="1:24" ht="15" customHeight="1" thickTop="1">
      <c r="A15" s="57">
        <v>3</v>
      </c>
      <c r="B15" s="26">
        <v>2</v>
      </c>
      <c r="C15" s="35">
        <v>527730</v>
      </c>
      <c r="D15" s="35">
        <v>527730</v>
      </c>
      <c r="E15" s="35">
        <v>527730</v>
      </c>
      <c r="F15" s="35">
        <v>527730</v>
      </c>
      <c r="G15" s="35">
        <v>527730</v>
      </c>
      <c r="H15" s="35">
        <v>527730</v>
      </c>
      <c r="I15" s="35">
        <v>527730</v>
      </c>
      <c r="J15" s="35">
        <v>527730</v>
      </c>
      <c r="K15" s="35">
        <v>527730</v>
      </c>
      <c r="L15" s="35">
        <v>527730</v>
      </c>
      <c r="M15" s="35">
        <v>527730</v>
      </c>
      <c r="N15" s="35">
        <v>527730</v>
      </c>
      <c r="O15" s="43"/>
      <c r="P15" s="49"/>
      <c r="Q15" s="49"/>
      <c r="R15" s="49"/>
      <c r="S15" s="49"/>
      <c r="T15" s="49"/>
      <c r="U15" s="46"/>
      <c r="V15" s="32">
        <v>6332760</v>
      </c>
      <c r="W15" s="6"/>
      <c r="X15" s="4"/>
    </row>
    <row r="16" spans="1:24" ht="11.25" customHeight="1">
      <c r="A16" s="58"/>
      <c r="B16" s="27">
        <v>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44"/>
      <c r="P16" s="50"/>
      <c r="Q16" s="50"/>
      <c r="R16" s="50"/>
      <c r="S16" s="50"/>
      <c r="T16" s="50"/>
      <c r="U16" s="47"/>
      <c r="V16" s="33"/>
      <c r="W16" s="6"/>
      <c r="X16" s="4"/>
    </row>
    <row r="17" spans="1:24" ht="10.5" customHeight="1">
      <c r="A17" s="58"/>
      <c r="B17" s="27">
        <v>15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44"/>
      <c r="P17" s="50"/>
      <c r="Q17" s="50"/>
      <c r="R17" s="50"/>
      <c r="S17" s="50"/>
      <c r="T17" s="50"/>
      <c r="U17" s="47"/>
      <c r="V17" s="33"/>
      <c r="W17" s="6"/>
      <c r="X17" s="4"/>
    </row>
    <row r="18" spans="1:24" ht="15" customHeight="1">
      <c r="A18" s="58"/>
      <c r="B18" s="27">
        <v>26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44"/>
      <c r="P18" s="50"/>
      <c r="Q18" s="50"/>
      <c r="R18" s="50"/>
      <c r="S18" s="50"/>
      <c r="T18" s="50"/>
      <c r="U18" s="47"/>
      <c r="V18" s="33"/>
      <c r="W18" s="6"/>
      <c r="X18" s="4"/>
    </row>
    <row r="19" spans="1:24" ht="15" customHeight="1">
      <c r="A19" s="58"/>
      <c r="B19" s="27">
        <v>27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44"/>
      <c r="P19" s="50"/>
      <c r="Q19" s="50"/>
      <c r="R19" s="50"/>
      <c r="S19" s="50"/>
      <c r="T19" s="50"/>
      <c r="U19" s="47"/>
      <c r="V19" s="33"/>
      <c r="W19" s="6"/>
      <c r="X19" s="4"/>
    </row>
    <row r="20" spans="1:24" ht="15" customHeight="1" thickBot="1">
      <c r="A20" s="59"/>
      <c r="B20" s="28">
        <v>29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5"/>
      <c r="P20" s="51"/>
      <c r="Q20" s="51"/>
      <c r="R20" s="51"/>
      <c r="S20" s="51"/>
      <c r="T20" s="51"/>
      <c r="U20" s="48"/>
      <c r="V20" s="34"/>
      <c r="W20" s="6"/>
      <c r="X20" s="4"/>
    </row>
    <row r="21" spans="1:24" ht="11.25" customHeight="1" thickTop="1">
      <c r="A21" s="52">
        <v>4</v>
      </c>
      <c r="B21" s="25">
        <v>5</v>
      </c>
      <c r="C21" s="32">
        <v>527730</v>
      </c>
      <c r="D21" s="32">
        <v>527730</v>
      </c>
      <c r="E21" s="32">
        <v>527730</v>
      </c>
      <c r="F21" s="32">
        <v>527730</v>
      </c>
      <c r="G21" s="32">
        <v>527730</v>
      </c>
      <c r="H21" s="32">
        <v>527730</v>
      </c>
      <c r="I21" s="32">
        <v>527730</v>
      </c>
      <c r="J21" s="32">
        <v>527730</v>
      </c>
      <c r="K21" s="32">
        <v>527730</v>
      </c>
      <c r="L21" s="32">
        <v>527730</v>
      </c>
      <c r="M21" s="32">
        <v>527730</v>
      </c>
      <c r="N21" s="32">
        <v>527730</v>
      </c>
      <c r="O21" s="43"/>
      <c r="P21" s="49"/>
      <c r="Q21" s="49"/>
      <c r="R21" s="49"/>
      <c r="S21" s="49"/>
      <c r="T21" s="49"/>
      <c r="U21" s="46"/>
      <c r="V21" s="32">
        <v>6332760</v>
      </c>
      <c r="X21" s="4"/>
    </row>
    <row r="22" spans="1:24" ht="9" customHeight="1">
      <c r="A22" s="53"/>
      <c r="B22" s="11">
        <v>12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44"/>
      <c r="P22" s="50"/>
      <c r="Q22" s="50"/>
      <c r="R22" s="50"/>
      <c r="S22" s="50"/>
      <c r="T22" s="50"/>
      <c r="U22" s="47"/>
      <c r="V22" s="33"/>
      <c r="W22" s="6"/>
      <c r="X22" s="4"/>
    </row>
    <row r="23" spans="1:24" ht="9.75" customHeight="1">
      <c r="A23" s="53"/>
      <c r="B23" s="13">
        <v>17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44"/>
      <c r="P23" s="50"/>
      <c r="Q23" s="50"/>
      <c r="R23" s="50"/>
      <c r="S23" s="50"/>
      <c r="T23" s="50"/>
      <c r="U23" s="47"/>
      <c r="V23" s="33"/>
      <c r="W23" s="6"/>
      <c r="X23" s="4"/>
    </row>
    <row r="24" spans="1:24" ht="8.25" customHeight="1">
      <c r="A24" s="53"/>
      <c r="B24" s="13">
        <v>18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44"/>
      <c r="P24" s="50"/>
      <c r="Q24" s="50"/>
      <c r="R24" s="50"/>
      <c r="S24" s="50"/>
      <c r="T24" s="50"/>
      <c r="U24" s="47"/>
      <c r="V24" s="33"/>
      <c r="W24" s="6"/>
      <c r="X24" s="4"/>
    </row>
    <row r="25" spans="1:24" ht="10.5" customHeight="1" thickBot="1">
      <c r="A25" s="54"/>
      <c r="B25" s="10">
        <v>104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5"/>
      <c r="P25" s="51"/>
      <c r="Q25" s="51"/>
      <c r="R25" s="51"/>
      <c r="S25" s="51"/>
      <c r="T25" s="51"/>
      <c r="U25" s="48"/>
      <c r="V25" s="34"/>
      <c r="X25" s="4"/>
    </row>
    <row r="26" spans="1:24" ht="12.75" customHeight="1" thickTop="1">
      <c r="A26" s="52">
        <v>5</v>
      </c>
      <c r="B26" s="9">
        <v>7</v>
      </c>
      <c r="C26" s="32">
        <v>527730</v>
      </c>
      <c r="D26" s="32">
        <v>527730</v>
      </c>
      <c r="E26" s="32">
        <v>527730</v>
      </c>
      <c r="F26" s="32">
        <v>527730</v>
      </c>
      <c r="G26" s="32">
        <v>527730</v>
      </c>
      <c r="H26" s="32">
        <v>527730</v>
      </c>
      <c r="I26" s="32">
        <v>527730</v>
      </c>
      <c r="J26" s="32">
        <v>527730</v>
      </c>
      <c r="K26" s="32">
        <v>527730</v>
      </c>
      <c r="L26" s="32">
        <v>527730</v>
      </c>
      <c r="M26" s="32">
        <v>527730</v>
      </c>
      <c r="N26" s="32">
        <v>527730</v>
      </c>
      <c r="O26" s="43"/>
      <c r="P26" s="49"/>
      <c r="Q26" s="49"/>
      <c r="R26" s="49"/>
      <c r="S26" s="49"/>
      <c r="T26" s="49"/>
      <c r="U26" s="46"/>
      <c r="V26" s="60">
        <v>6332760</v>
      </c>
      <c r="X26" s="4"/>
    </row>
    <row r="27" spans="1:24" ht="11.25" customHeight="1">
      <c r="A27" s="53"/>
      <c r="B27" s="11">
        <v>16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44"/>
      <c r="P27" s="50"/>
      <c r="Q27" s="50"/>
      <c r="R27" s="50"/>
      <c r="S27" s="50"/>
      <c r="T27" s="50"/>
      <c r="U27" s="47"/>
      <c r="V27" s="33"/>
      <c r="W27" s="6"/>
      <c r="X27" s="4"/>
    </row>
    <row r="28" spans="1:24" ht="9.75" customHeight="1">
      <c r="A28" s="53"/>
      <c r="B28" s="13">
        <v>25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44"/>
      <c r="P28" s="50"/>
      <c r="Q28" s="50"/>
      <c r="R28" s="50"/>
      <c r="S28" s="50"/>
      <c r="T28" s="50"/>
      <c r="U28" s="47"/>
      <c r="V28" s="33"/>
      <c r="W28" s="6"/>
      <c r="X28" s="4"/>
    </row>
    <row r="29" spans="1:24" ht="9.75" customHeight="1" thickBot="1">
      <c r="A29" s="54"/>
      <c r="B29" s="10">
        <v>103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5"/>
      <c r="P29" s="51"/>
      <c r="Q29" s="51"/>
      <c r="R29" s="51"/>
      <c r="S29" s="51"/>
      <c r="T29" s="51"/>
      <c r="U29" s="48"/>
      <c r="V29" s="61"/>
      <c r="X29" s="4"/>
    </row>
    <row r="30" spans="1:24" ht="18" customHeight="1" thickBot="1" thickTop="1">
      <c r="A30" s="55" t="s">
        <v>1</v>
      </c>
      <c r="B30" s="56"/>
      <c r="C30" s="14">
        <f>SUM(C6:C29)</f>
        <v>2638650</v>
      </c>
      <c r="D30" s="14">
        <f>SUM(D6:D29)</f>
        <v>2638650</v>
      </c>
      <c r="E30" s="14">
        <f>SUM(E6:E29)</f>
        <v>2638650</v>
      </c>
      <c r="F30" s="14">
        <f>SUM(F6:F29)</f>
        <v>2638650</v>
      </c>
      <c r="G30" s="14">
        <f>SUM(G6:G29)</f>
        <v>2638650</v>
      </c>
      <c r="H30" s="14">
        <f>H6+H11+H15+H21+H26</f>
        <v>2638650</v>
      </c>
      <c r="I30" s="14">
        <f aca="true" t="shared" si="0" ref="I30:N30">I6+I11+I15+I21+I26</f>
        <v>2638650</v>
      </c>
      <c r="J30" s="14">
        <f t="shared" si="0"/>
        <v>2638650</v>
      </c>
      <c r="K30" s="14">
        <f t="shared" si="0"/>
        <v>2638650</v>
      </c>
      <c r="L30" s="14">
        <f t="shared" si="0"/>
        <v>2638650</v>
      </c>
      <c r="M30" s="14">
        <f t="shared" si="0"/>
        <v>2638650</v>
      </c>
      <c r="N30" s="14">
        <f t="shared" si="0"/>
        <v>2638650</v>
      </c>
      <c r="O30" s="15"/>
      <c r="P30" s="16"/>
      <c r="Q30" s="16"/>
      <c r="R30" s="16"/>
      <c r="S30" s="16"/>
      <c r="T30" s="16"/>
      <c r="U30" s="17"/>
      <c r="V30" s="14">
        <f>V6+V11+V15+V21+V26</f>
        <v>31663800</v>
      </c>
      <c r="W30" s="6"/>
      <c r="X30" s="4"/>
    </row>
    <row r="31" spans="1:24" ht="25.5" customHeight="1">
      <c r="A31" s="29" t="s">
        <v>15</v>
      </c>
      <c r="B31" s="24"/>
      <c r="C31" s="24"/>
      <c r="D31" s="24"/>
      <c r="E31" s="24"/>
      <c r="F31" s="24"/>
      <c r="G31" s="24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6"/>
      <c r="X31" s="4"/>
    </row>
    <row r="32" spans="1:14" ht="12.75">
      <c r="A32" s="30" t="s">
        <v>4</v>
      </c>
      <c r="B32" s="30"/>
      <c r="C32" s="30"/>
      <c r="D32" s="30"/>
      <c r="E32" s="30"/>
      <c r="F32" s="30"/>
      <c r="G32" s="30"/>
      <c r="N32" s="6"/>
    </row>
  </sheetData>
  <sheetProtection/>
  <mergeCells count="114">
    <mergeCell ref="I1:V1"/>
    <mergeCell ref="K6:K10"/>
    <mergeCell ref="L6:L10"/>
    <mergeCell ref="J11:J14"/>
    <mergeCell ref="Y2:AI2"/>
    <mergeCell ref="Y3:AI3"/>
    <mergeCell ref="I2:V2"/>
    <mergeCell ref="P6:P10"/>
    <mergeCell ref="O11:O14"/>
    <mergeCell ref="O6:O10"/>
    <mergeCell ref="N11:N14"/>
    <mergeCell ref="N6:N10"/>
    <mergeCell ref="A3:V3"/>
    <mergeCell ref="S11:S14"/>
    <mergeCell ref="M6:M10"/>
    <mergeCell ref="L11:L14"/>
    <mergeCell ref="M11:M14"/>
    <mergeCell ref="T6:T10"/>
    <mergeCell ref="B4:B5"/>
    <mergeCell ref="Q6:Q10"/>
    <mergeCell ref="V11:V14"/>
    <mergeCell ref="V15:V20"/>
    <mergeCell ref="V6:V10"/>
    <mergeCell ref="R15:R20"/>
    <mergeCell ref="S15:S20"/>
    <mergeCell ref="T15:T20"/>
    <mergeCell ref="Q11:Q14"/>
    <mergeCell ref="A4:A5"/>
    <mergeCell ref="A11:A14"/>
    <mergeCell ref="A6:A10"/>
    <mergeCell ref="H6:H10"/>
    <mergeCell ref="H11:H14"/>
    <mergeCell ref="S6:S10"/>
    <mergeCell ref="R11:R14"/>
    <mergeCell ref="R6:R10"/>
    <mergeCell ref="K11:K14"/>
    <mergeCell ref="P11:P14"/>
    <mergeCell ref="I6:I10"/>
    <mergeCell ref="J6:J10"/>
    <mergeCell ref="V21:V25"/>
    <mergeCell ref="I21:I25"/>
    <mergeCell ref="J21:J25"/>
    <mergeCell ref="M15:M20"/>
    <mergeCell ref="T11:T14"/>
    <mergeCell ref="U15:U20"/>
    <mergeCell ref="P15:P20"/>
    <mergeCell ref="U6:U10"/>
    <mergeCell ref="V26:V29"/>
    <mergeCell ref="K15:K20"/>
    <mergeCell ref="N15:N20"/>
    <mergeCell ref="K21:K25"/>
    <mergeCell ref="N21:N25"/>
    <mergeCell ref="K26:K29"/>
    <mergeCell ref="N26:N29"/>
    <mergeCell ref="Q21:Q25"/>
    <mergeCell ref="R21:R25"/>
    <mergeCell ref="O21:O25"/>
    <mergeCell ref="A15:A20"/>
    <mergeCell ref="H15:H20"/>
    <mergeCell ref="I15:I20"/>
    <mergeCell ref="J15:J20"/>
    <mergeCell ref="C15:C20"/>
    <mergeCell ref="D15:D20"/>
    <mergeCell ref="E15:E20"/>
    <mergeCell ref="F15:F20"/>
    <mergeCell ref="G15:G20"/>
    <mergeCell ref="L26:L29"/>
    <mergeCell ref="L21:L25"/>
    <mergeCell ref="S21:S25"/>
    <mergeCell ref="A30:B30"/>
    <mergeCell ref="A26:A29"/>
    <mergeCell ref="H26:H29"/>
    <mergeCell ref="I26:I29"/>
    <mergeCell ref="J26:J29"/>
    <mergeCell ref="O26:O29"/>
    <mergeCell ref="M26:M29"/>
    <mergeCell ref="A21:A25"/>
    <mergeCell ref="H21:H25"/>
    <mergeCell ref="U26:U29"/>
    <mergeCell ref="P26:P29"/>
    <mergeCell ref="S26:S29"/>
    <mergeCell ref="T26:T29"/>
    <mergeCell ref="R26:R29"/>
    <mergeCell ref="Q26:Q29"/>
    <mergeCell ref="M21:M25"/>
    <mergeCell ref="U21:U25"/>
    <mergeCell ref="D11:D14"/>
    <mergeCell ref="G11:G14"/>
    <mergeCell ref="O15:O20"/>
    <mergeCell ref="U11:U14"/>
    <mergeCell ref="T21:T25"/>
    <mergeCell ref="P21:P25"/>
    <mergeCell ref="Q15:Q20"/>
    <mergeCell ref="I11:I14"/>
    <mergeCell ref="E11:E14"/>
    <mergeCell ref="F11:F14"/>
    <mergeCell ref="L15:L20"/>
    <mergeCell ref="C4:V4"/>
    <mergeCell ref="C6:C10"/>
    <mergeCell ref="D6:D10"/>
    <mergeCell ref="E6:E10"/>
    <mergeCell ref="F6:F10"/>
    <mergeCell ref="G6:G10"/>
    <mergeCell ref="C11:C14"/>
    <mergeCell ref="G21:G25"/>
    <mergeCell ref="C26:C29"/>
    <mergeCell ref="D26:D29"/>
    <mergeCell ref="E26:E29"/>
    <mergeCell ref="F26:F29"/>
    <mergeCell ref="G26:G29"/>
    <mergeCell ref="C21:C25"/>
    <mergeCell ref="D21:D25"/>
    <mergeCell ref="E21:E25"/>
    <mergeCell ref="F21:F2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4">
      <selection activeCell="A3" sqref="A3:F3"/>
    </sheetView>
  </sheetViews>
  <sheetFormatPr defaultColWidth="9.00390625" defaultRowHeight="15.75"/>
  <cols>
    <col min="2" max="2" width="19.125" style="0" customWidth="1"/>
    <col min="4" max="4" width="11.00390625" style="0" customWidth="1"/>
    <col min="6" max="6" width="21.75390625" style="0" customWidth="1"/>
  </cols>
  <sheetData>
    <row r="1" spans="1:6" ht="15.75" customHeight="1">
      <c r="A1" s="1"/>
      <c r="B1" s="18"/>
      <c r="C1" s="18"/>
      <c r="D1" s="68" t="s">
        <v>5</v>
      </c>
      <c r="E1" s="68"/>
      <c r="F1" s="68"/>
    </row>
    <row r="2" spans="1:6" ht="178.5" customHeight="1">
      <c r="A2" s="1"/>
      <c r="B2" s="19"/>
      <c r="C2" s="19"/>
      <c r="D2" s="70" t="s">
        <v>33</v>
      </c>
      <c r="E2" s="70"/>
      <c r="F2" s="70"/>
    </row>
    <row r="3" spans="1:6" ht="71.25" customHeight="1">
      <c r="A3" s="71" t="s">
        <v>24</v>
      </c>
      <c r="B3" s="71"/>
      <c r="C3" s="71"/>
      <c r="D3" s="71"/>
      <c r="E3" s="71"/>
      <c r="F3" s="71"/>
    </row>
    <row r="4" spans="1:6" ht="16.5" thickBot="1">
      <c r="A4" s="1"/>
      <c r="B4" s="18"/>
      <c r="C4" s="18"/>
      <c r="D4" s="18"/>
      <c r="E4" s="18"/>
      <c r="F4" s="18"/>
    </row>
    <row r="5" spans="1:6" ht="15.75" customHeight="1">
      <c r="A5" s="72" t="s">
        <v>6</v>
      </c>
      <c r="B5" s="73"/>
      <c r="C5" s="72" t="s">
        <v>0</v>
      </c>
      <c r="D5" s="73"/>
      <c r="E5" s="72" t="s">
        <v>23</v>
      </c>
      <c r="F5" s="73"/>
    </row>
    <row r="6" spans="1:6" ht="78.75" customHeight="1" thickBot="1">
      <c r="A6" s="74"/>
      <c r="B6" s="75"/>
      <c r="C6" s="74"/>
      <c r="D6" s="75"/>
      <c r="E6" s="74"/>
      <c r="F6" s="75"/>
    </row>
    <row r="7" spans="1:6" ht="16.5" thickBot="1">
      <c r="A7" s="76">
        <v>1</v>
      </c>
      <c r="B7" s="77"/>
      <c r="C7" s="76">
        <v>2</v>
      </c>
      <c r="D7" s="77"/>
      <c r="E7" s="76">
        <v>3</v>
      </c>
      <c r="F7" s="77"/>
    </row>
    <row r="8" spans="1:6" ht="15.75">
      <c r="A8" s="78"/>
      <c r="B8" s="79"/>
      <c r="C8" s="80"/>
      <c r="D8" s="81"/>
      <c r="E8" s="80"/>
      <c r="F8" s="81"/>
    </row>
    <row r="9" spans="1:6" ht="15.75">
      <c r="A9" s="82"/>
      <c r="B9" s="83"/>
      <c r="C9" s="84"/>
      <c r="D9" s="85"/>
      <c r="E9" s="84"/>
      <c r="F9" s="85"/>
    </row>
    <row r="10" spans="1:6" ht="15.75">
      <c r="A10" s="82"/>
      <c r="B10" s="83"/>
      <c r="C10" s="84"/>
      <c r="D10" s="85"/>
      <c r="E10" s="84"/>
      <c r="F10" s="85"/>
    </row>
    <row r="11" spans="1:6" ht="15.75">
      <c r="A11" s="82"/>
      <c r="B11" s="83"/>
      <c r="C11" s="84"/>
      <c r="D11" s="85"/>
      <c r="E11" s="84"/>
      <c r="F11" s="85"/>
    </row>
    <row r="12" spans="1:6" ht="16.5" thickBot="1">
      <c r="A12" s="86"/>
      <c r="B12" s="87"/>
      <c r="C12" s="88"/>
      <c r="D12" s="89"/>
      <c r="E12" s="88"/>
      <c r="F12" s="89"/>
    </row>
    <row r="13" spans="1:6" ht="15.75">
      <c r="A13" s="1"/>
      <c r="B13" s="18"/>
      <c r="C13" s="18"/>
      <c r="D13" s="18"/>
      <c r="E13" s="18"/>
      <c r="F13" s="18"/>
    </row>
    <row r="14" spans="1:6" ht="15.75">
      <c r="A14" s="1"/>
      <c r="B14" s="18"/>
      <c r="C14" s="18"/>
      <c r="D14" s="18"/>
      <c r="E14" s="18"/>
      <c r="F14" s="18"/>
    </row>
    <row r="15" spans="1:6" ht="15.75">
      <c r="A15" s="1"/>
      <c r="B15" s="18"/>
      <c r="C15" s="18"/>
      <c r="D15" s="18"/>
      <c r="E15" s="18"/>
      <c r="F15" s="18"/>
    </row>
    <row r="16" spans="1:6" ht="15.75">
      <c r="A16" s="68" t="s">
        <v>7</v>
      </c>
      <c r="B16" s="68"/>
      <c r="C16" s="68"/>
      <c r="D16" s="68"/>
      <c r="E16" s="68"/>
      <c r="F16" s="68"/>
    </row>
    <row r="17" spans="1:6" ht="15.75">
      <c r="A17" s="21" t="s">
        <v>8</v>
      </c>
      <c r="B17" s="20"/>
      <c r="C17" s="20" t="s">
        <v>9</v>
      </c>
      <c r="D17" s="20"/>
      <c r="E17" s="20" t="s">
        <v>10</v>
      </c>
      <c r="F17" s="20"/>
    </row>
    <row r="18" spans="2:6" ht="15.75">
      <c r="B18" s="20"/>
      <c r="C18" s="20"/>
      <c r="D18" s="20"/>
      <c r="E18" s="20"/>
      <c r="F18" s="20"/>
    </row>
    <row r="19" spans="2:6" ht="15.75">
      <c r="B19" s="18"/>
      <c r="C19" s="18"/>
      <c r="D19" s="18"/>
      <c r="E19" s="18"/>
      <c r="F19" s="18"/>
    </row>
    <row r="20" spans="1:6" ht="15.75">
      <c r="A20" s="90"/>
      <c r="B20" s="90"/>
      <c r="C20" s="91"/>
      <c r="D20" s="91"/>
      <c r="E20" s="91"/>
      <c r="F20" s="91"/>
    </row>
    <row r="21" spans="2:6" ht="15.75">
      <c r="B21" s="20"/>
      <c r="C21" s="20"/>
      <c r="D21" s="20"/>
      <c r="E21" s="20"/>
      <c r="F21" s="20"/>
    </row>
    <row r="22" spans="1:6" ht="15.75">
      <c r="A22" t="s">
        <v>11</v>
      </c>
      <c r="B22" s="20"/>
      <c r="C22" s="20"/>
      <c r="D22" s="20"/>
      <c r="E22" s="20"/>
      <c r="F22" s="20"/>
    </row>
    <row r="23" spans="2:3" ht="15.75">
      <c r="B23" s="3"/>
      <c r="C23" s="3"/>
    </row>
    <row r="24" spans="1:6" ht="15.75">
      <c r="A24" s="68" t="s">
        <v>12</v>
      </c>
      <c r="B24" s="68"/>
      <c r="C24" s="68"/>
      <c r="D24" s="68"/>
      <c r="E24" s="68"/>
      <c r="F24" s="68"/>
    </row>
    <row r="25" spans="1:6" ht="15.75">
      <c r="A25" s="21" t="s">
        <v>13</v>
      </c>
      <c r="B25" s="20"/>
      <c r="C25" s="20" t="s">
        <v>14</v>
      </c>
      <c r="D25" s="20"/>
      <c r="E25" s="20" t="s">
        <v>10</v>
      </c>
      <c r="F25" s="20"/>
    </row>
    <row r="26" ht="15.75">
      <c r="A26" s="3"/>
    </row>
    <row r="28" ht="15.75">
      <c r="A28" s="3"/>
    </row>
    <row r="29" ht="15.75">
      <c r="A29" s="3"/>
    </row>
    <row r="30" spans="1:2" ht="15.75">
      <c r="A30" s="23"/>
      <c r="B30" s="23"/>
    </row>
    <row r="31" spans="1:2" ht="15.75">
      <c r="A31" s="23"/>
      <c r="B31" s="23"/>
    </row>
    <row r="32" spans="1:2" ht="15.75">
      <c r="A32" s="23" t="s">
        <v>15</v>
      </c>
      <c r="B32" s="23"/>
    </row>
    <row r="33" ht="15.75">
      <c r="A33" s="3" t="s">
        <v>4</v>
      </c>
    </row>
    <row r="34" spans="1:2" ht="15.75">
      <c r="A34" s="23"/>
      <c r="B34" s="23"/>
    </row>
    <row r="35" ht="15.75">
      <c r="A35" s="3"/>
    </row>
  </sheetData>
  <sheetProtection/>
  <mergeCells count="28">
    <mergeCell ref="A16:F16"/>
    <mergeCell ref="A20:B20"/>
    <mergeCell ref="C20:F20"/>
    <mergeCell ref="A24:F2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D1:F1"/>
    <mergeCell ref="D2:F2"/>
    <mergeCell ref="A3:F3"/>
    <mergeCell ref="A5:B6"/>
    <mergeCell ref="C5:D6"/>
    <mergeCell ref="E5:F6"/>
  </mergeCells>
  <printOptions/>
  <pageMargins left="0.75" right="0.75" top="1" bottom="0.43" header="0.5" footer="0.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nikitinskaya</cp:lastModifiedBy>
  <cp:lastPrinted>2017-02-08T07:20:11Z</cp:lastPrinted>
  <dcterms:created xsi:type="dcterms:W3CDTF">2007-03-05T07:27:40Z</dcterms:created>
  <dcterms:modified xsi:type="dcterms:W3CDTF">2017-02-15T12:42:40Z</dcterms:modified>
  <cp:category/>
  <cp:version/>
  <cp:contentType/>
  <cp:contentStatus/>
</cp:coreProperties>
</file>