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835" firstSheet="2" activeTab="2"/>
  </bookViews>
  <sheets>
    <sheet name="Расчет суммы компенсации за мес" sheetId="1" r:id="rId1"/>
    <sheet name="Машиночасы" sheetId="2" r:id="rId2"/>
    <sheet name="Приложение № 2" sheetId="3" r:id="rId3"/>
  </sheets>
  <definedNames/>
  <calcPr fullCalcOnLoad="1"/>
</workbook>
</file>

<file path=xl/sharedStrings.xml><?xml version="1.0" encoding="utf-8"?>
<sst xmlns="http://schemas.openxmlformats.org/spreadsheetml/2006/main" count="69" uniqueCount="51">
  <si>
    <t>№ маршрута</t>
  </si>
  <si>
    <t>1 ночь</t>
  </si>
  <si>
    <t>3а</t>
  </si>
  <si>
    <t>Начальник ОЭТ и С</t>
  </si>
  <si>
    <t>В.И. Заикин</t>
  </si>
  <si>
    <t>Количество реализованых социальных проездных с разовыми отрывными талонами</t>
  </si>
  <si>
    <t xml:space="preserve">Количество разовых отрывных талонов в социальном проездном билете </t>
  </si>
  <si>
    <t>Стоимость разового льготного отрывного талона (руб.)</t>
  </si>
  <si>
    <t xml:space="preserve">Сумма расходов транспортных организации, при предоставлении льготного проезда отдельным категориям граждан, подлежащая компенсации за счет субвенций из областного бюджета (руб.) </t>
  </si>
  <si>
    <t>5=1*2*(4-3)</t>
  </si>
  <si>
    <t>Полная стоимость разовой поездки в городском общественном транспорте (руб.)</t>
  </si>
  <si>
    <t>Расчет суммы расходов транспортных организаций, при предоставлении льготного проезда отдельным категориям граждан, оказание мер социальной поддержки которых относится к ведению Российской Федерации, подлежащей компенсации за счет субвенций из областного бюджета за _________________ 2007г.</t>
  </si>
  <si>
    <t>Фактическое количество отработанных машиночасов</t>
  </si>
  <si>
    <t>Количество реализованых месячных социальных именных проездных билетов</t>
  </si>
  <si>
    <t>Стоимость месячного социального именного проездного билета (руб.)</t>
  </si>
  <si>
    <t>Стоимость полного месячного проездного билета (руб.)</t>
  </si>
  <si>
    <t>4=1*(3-2)</t>
  </si>
  <si>
    <t xml:space="preserve">Расходы при перевозках по месячным именным социальным проездным билетам </t>
  </si>
  <si>
    <t xml:space="preserve">Расходы при перевозках по именным социальным проездным билетам с отрывными талонами на разовую поездку </t>
  </si>
  <si>
    <t>Приложение № 1</t>
  </si>
  <si>
    <t>_________________________________</t>
  </si>
  <si>
    <t>Плановое количество машиночасов работы</t>
  </si>
  <si>
    <t>Фактическое количество отработанных машиночасов машиночасов</t>
  </si>
  <si>
    <t>Количество машиночасов работы, принятое для расчетов суммы компенсации</t>
  </si>
  <si>
    <t>Количество машиночасов работы при перевозках по месячным именным социальным проездным билетам</t>
  </si>
  <si>
    <t>ИТОГО, в т.ч.</t>
  </si>
  <si>
    <t>МПАТП</t>
  </si>
  <si>
    <t>"Пони-экспресс"</t>
  </si>
  <si>
    <t>_________________________</t>
  </si>
  <si>
    <t>Количество машиночасов работы при перевозках по именным социальным проездным билетам с отрывными талонами на разовую поездку</t>
  </si>
  <si>
    <t xml:space="preserve">Фактическое количество (но не более планового) машиночасов, отработанных перевозчиками при осуществлении льготных перевозок отдельных категорий граждан в _______________ 2007г. </t>
  </si>
  <si>
    <t>Приложение № 2</t>
  </si>
  <si>
    <t>к "Порядку компенсации в 2007 году расходов, связанных с обеспечением мер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Федерации"</t>
  </si>
  <si>
    <t>ИТОГО</t>
  </si>
  <si>
    <t>5 = 4 х 3</t>
  </si>
  <si>
    <t>Плановое количество оборотных рейсов</t>
  </si>
  <si>
    <t>Фактическое количество оборотных рейсов</t>
  </si>
  <si>
    <t>Сумма недополученных доходов, подлежащая возмещению (руб.)</t>
  </si>
  <si>
    <t>Предельная сумма возмещения недополученных доходов, приходящаяся на 1 оборотный рейс (руб.)</t>
  </si>
  <si>
    <t>к Порядку возмещения недополученных доходов перевозчиков, связанных с перевозками граждан, установленных статьями 2 и 4 Федерального закона от 12.01.1995 № 5-ФЗ "О ветеранах", в автобусах городских маршрутов общего пользования в 2012 году</t>
  </si>
  <si>
    <t>Расчет суммы возмещения недополученных доходов, связанных с перевозками граждан, установленных статьями 2 и 4 Федерального закона от 12.01.1995                                  № 5-ФЗ "О ветеранах", в автобусах городских маршрутов общего пользования                  за ____________________ 2012 года</t>
  </si>
  <si>
    <t>Руководитель предприятия</t>
  </si>
  <si>
    <t>________________</t>
  </si>
  <si>
    <t>(подпись)</t>
  </si>
  <si>
    <t>(расшифровка подписи)</t>
  </si>
  <si>
    <t>МП</t>
  </si>
  <si>
    <t>СОГЛАСОВАНО:</t>
  </si>
  <si>
    <t>Главный бухгалтер</t>
  </si>
  <si>
    <t>____________________</t>
  </si>
  <si>
    <t xml:space="preserve">Председатель Комитета ЖКХ, Т и С </t>
  </si>
  <si>
    <t>Администрации Северодвинска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</si>
</sst>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0"/>
    </font>
    <font>
      <sz val="10"/>
      <color indexed="9"/>
      <name val="Times New Roman"/>
      <family val="0"/>
    </font>
    <font>
      <b/>
      <sz val="10"/>
      <color indexed="9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1"/>
    </font>
    <font>
      <sz val="12"/>
      <color indexed="9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3" sqref="D23"/>
    </sheetView>
  </sheetViews>
  <sheetFormatPr defaultColWidth="9.00390625" defaultRowHeight="15.75"/>
  <cols>
    <col min="1" max="1" width="14.50390625" style="1" customWidth="1"/>
    <col min="2" max="2" width="15.50390625" style="1" customWidth="1"/>
    <col min="3" max="3" width="15.00390625" style="1" customWidth="1"/>
    <col min="4" max="4" width="15.875" style="1" customWidth="1"/>
    <col min="5" max="5" width="27.00390625" style="1" customWidth="1"/>
    <col min="6" max="16384" width="9.00390625" style="1" customWidth="1"/>
  </cols>
  <sheetData>
    <row r="1" spans="3:5" ht="12.75">
      <c r="C1" s="29"/>
      <c r="D1" s="29"/>
      <c r="E1" s="30" t="s">
        <v>19</v>
      </c>
    </row>
    <row r="2" spans="3:5" ht="47.25" customHeight="1">
      <c r="C2" s="74" t="s">
        <v>32</v>
      </c>
      <c r="D2" s="74"/>
      <c r="E2" s="74"/>
    </row>
    <row r="3" spans="4:5" ht="6.75" customHeight="1">
      <c r="D3" s="73"/>
      <c r="E3" s="73"/>
    </row>
    <row r="4" ht="6.75" customHeight="1"/>
    <row r="5" spans="1:5" ht="51.75" customHeight="1">
      <c r="A5" s="77" t="s">
        <v>11</v>
      </c>
      <c r="B5" s="77"/>
      <c r="C5" s="77"/>
      <c r="D5" s="77"/>
      <c r="E5" s="77"/>
    </row>
    <row r="6" spans="1:5" ht="13.5" customHeight="1">
      <c r="A6" s="16"/>
      <c r="B6" s="16"/>
      <c r="C6" s="16"/>
      <c r="D6" s="16"/>
      <c r="E6" s="16"/>
    </row>
    <row r="7" spans="1:5" ht="13.5" customHeight="1">
      <c r="A7" s="77" t="s">
        <v>17</v>
      </c>
      <c r="B7" s="77"/>
      <c r="C7" s="77"/>
      <c r="D7" s="77"/>
      <c r="E7" s="77"/>
    </row>
    <row r="8" spans="1:5" ht="6.75" customHeight="1" thickBot="1">
      <c r="A8" s="16"/>
      <c r="B8" s="16"/>
      <c r="C8" s="16"/>
      <c r="D8" s="16"/>
      <c r="E8" s="16"/>
    </row>
    <row r="9" spans="1:5" ht="102.75" customHeight="1" thickBot="1" thickTop="1">
      <c r="A9" s="78" t="s">
        <v>13</v>
      </c>
      <c r="B9" s="76"/>
      <c r="C9" s="11" t="s">
        <v>14</v>
      </c>
      <c r="D9" s="11" t="s">
        <v>15</v>
      </c>
      <c r="E9" s="12" t="s">
        <v>8</v>
      </c>
    </row>
    <row r="10" spans="1:5" ht="13.5" customHeight="1" thickBot="1" thickTop="1">
      <c r="A10" s="79">
        <v>1</v>
      </c>
      <c r="B10" s="76"/>
      <c r="C10" s="8">
        <v>2</v>
      </c>
      <c r="D10" s="8">
        <v>3</v>
      </c>
      <c r="E10" s="9" t="s">
        <v>16</v>
      </c>
    </row>
    <row r="11" spans="1:5" ht="13.5" customHeight="1" thickBot="1" thickTop="1">
      <c r="A11" s="75"/>
      <c r="B11" s="76"/>
      <c r="C11" s="15"/>
      <c r="D11" s="15"/>
      <c r="E11" s="31">
        <f>A11*(D11-C11)</f>
        <v>0</v>
      </c>
    </row>
    <row r="12" spans="1:5" ht="13.5" customHeight="1" thickTop="1">
      <c r="A12" s="16"/>
      <c r="B12" s="16"/>
      <c r="C12" s="16"/>
      <c r="D12" s="16"/>
      <c r="E12" s="16"/>
    </row>
    <row r="13" spans="1:5" ht="13.5" customHeight="1">
      <c r="A13" s="16"/>
      <c r="B13" s="16"/>
      <c r="C13" s="16"/>
      <c r="D13" s="16"/>
      <c r="E13" s="16"/>
    </row>
    <row r="14" spans="1:5" ht="13.5" customHeight="1">
      <c r="A14" s="77" t="s">
        <v>18</v>
      </c>
      <c r="B14" s="77"/>
      <c r="C14" s="77"/>
      <c r="D14" s="77"/>
      <c r="E14" s="77"/>
    </row>
    <row r="15" ht="6.75" customHeight="1" thickBot="1"/>
    <row r="16" spans="1:5" ht="102.75" customHeight="1" thickBot="1" thickTop="1">
      <c r="A16" s="10" t="s">
        <v>5</v>
      </c>
      <c r="B16" s="11" t="s">
        <v>6</v>
      </c>
      <c r="C16" s="11" t="s">
        <v>7</v>
      </c>
      <c r="D16" s="11" t="s">
        <v>10</v>
      </c>
      <c r="E16" s="12" t="s">
        <v>8</v>
      </c>
    </row>
    <row r="17" spans="1:5" ht="12.75" customHeight="1" thickBot="1" thickTop="1">
      <c r="A17" s="7">
        <v>1</v>
      </c>
      <c r="B17" s="8">
        <v>2</v>
      </c>
      <c r="C17" s="8">
        <v>3</v>
      </c>
      <c r="D17" s="8">
        <v>4</v>
      </c>
      <c r="E17" s="9" t="s">
        <v>9</v>
      </c>
    </row>
    <row r="18" spans="1:5" ht="14.25" thickBot="1" thickTop="1">
      <c r="A18" s="13"/>
      <c r="B18" s="14"/>
      <c r="C18" s="15"/>
      <c r="D18" s="15"/>
      <c r="E18" s="31">
        <f>A18*B18*(D18-C18)</f>
        <v>0</v>
      </c>
    </row>
    <row r="19" ht="13.5" thickTop="1"/>
    <row r="22" spans="1:5" ht="12.75">
      <c r="A22" s="71" t="s">
        <v>3</v>
      </c>
      <c r="B22" s="71"/>
      <c r="C22" s="72" t="s">
        <v>20</v>
      </c>
      <c r="D22" s="72"/>
      <c r="E22" s="17" t="s">
        <v>4</v>
      </c>
    </row>
  </sheetData>
  <mergeCells count="10">
    <mergeCell ref="A22:B22"/>
    <mergeCell ref="C22:D22"/>
    <mergeCell ref="D3:E3"/>
    <mergeCell ref="C2:E2"/>
    <mergeCell ref="A11:B11"/>
    <mergeCell ref="A14:E14"/>
    <mergeCell ref="A5:E5"/>
    <mergeCell ref="A7:E7"/>
    <mergeCell ref="A9:B9"/>
    <mergeCell ref="A10:B10"/>
  </mergeCells>
  <printOptions horizontalCentered="1"/>
  <pageMargins left="0.1968503937007874" right="0.1968503937007874" top="1.1811023622047245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D58" sqref="D58"/>
    </sheetView>
  </sheetViews>
  <sheetFormatPr defaultColWidth="9.00390625" defaultRowHeight="15.75"/>
  <cols>
    <col min="1" max="1" width="13.75390625" style="1" customWidth="1"/>
    <col min="2" max="2" width="18.125" style="1" customWidth="1"/>
    <col min="3" max="3" width="23.25390625" style="1" customWidth="1"/>
    <col min="4" max="4" width="27.125" style="1" customWidth="1"/>
    <col min="5" max="16384" width="9.00390625" style="1" customWidth="1"/>
  </cols>
  <sheetData>
    <row r="1" ht="12.75">
      <c r="D1" s="30" t="s">
        <v>31</v>
      </c>
    </row>
    <row r="2" spans="2:4" ht="39" customHeight="1">
      <c r="B2" s="74" t="s">
        <v>32</v>
      </c>
      <c r="C2" s="74"/>
      <c r="D2" s="74"/>
    </row>
    <row r="4" spans="1:4" ht="29.25" customHeight="1">
      <c r="A4" s="77" t="s">
        <v>30</v>
      </c>
      <c r="B4" s="77"/>
      <c r="C4" s="77"/>
      <c r="D4" s="77"/>
    </row>
    <row r="5" spans="1:4" ht="6.75" customHeight="1">
      <c r="A5" s="72"/>
      <c r="B5" s="72"/>
      <c r="C5" s="72"/>
      <c r="D5" s="72"/>
    </row>
    <row r="6" spans="1:4" ht="12.75">
      <c r="A6" s="77" t="s">
        <v>24</v>
      </c>
      <c r="B6" s="77"/>
      <c r="C6" s="77"/>
      <c r="D6" s="77"/>
    </row>
    <row r="7" ht="5.25" customHeight="1" thickBot="1"/>
    <row r="8" spans="1:4" ht="28.5" customHeight="1" thickTop="1">
      <c r="A8" s="80" t="s">
        <v>0</v>
      </c>
      <c r="B8" s="82" t="s">
        <v>21</v>
      </c>
      <c r="C8" s="82" t="s">
        <v>12</v>
      </c>
      <c r="D8" s="84" t="s">
        <v>23</v>
      </c>
    </row>
    <row r="9" spans="1:4" ht="28.5" customHeight="1" thickBot="1">
      <c r="A9" s="81"/>
      <c r="B9" s="83"/>
      <c r="C9" s="83"/>
      <c r="D9" s="85"/>
    </row>
    <row r="10" spans="1:4" ht="12.75" customHeight="1" thickBot="1" thickTop="1">
      <c r="A10" s="7">
        <v>1</v>
      </c>
      <c r="B10" s="8">
        <v>2</v>
      </c>
      <c r="C10" s="8">
        <v>3</v>
      </c>
      <c r="D10" s="9">
        <v>4</v>
      </c>
    </row>
    <row r="11" spans="1:4" ht="13.5" thickTop="1">
      <c r="A11" s="5">
        <v>1</v>
      </c>
      <c r="B11" s="23"/>
      <c r="C11" s="23"/>
      <c r="D11" s="24"/>
    </row>
    <row r="12" spans="1:4" ht="12.75">
      <c r="A12" s="6" t="s">
        <v>1</v>
      </c>
      <c r="B12" s="25"/>
      <c r="C12" s="25"/>
      <c r="D12" s="26"/>
    </row>
    <row r="13" spans="1:4" ht="12.75">
      <c r="A13" s="6">
        <v>3</v>
      </c>
      <c r="B13" s="25"/>
      <c r="C13" s="25"/>
      <c r="D13" s="26"/>
    </row>
    <row r="14" spans="1:4" ht="12.75">
      <c r="A14" s="6" t="s">
        <v>2</v>
      </c>
      <c r="B14" s="25"/>
      <c r="C14" s="25"/>
      <c r="D14" s="26"/>
    </row>
    <row r="15" spans="1:4" ht="12.75">
      <c r="A15" s="6">
        <v>8</v>
      </c>
      <c r="B15" s="25"/>
      <c r="C15" s="25"/>
      <c r="D15" s="26"/>
    </row>
    <row r="16" spans="1:4" ht="12.75">
      <c r="A16" s="6">
        <v>10</v>
      </c>
      <c r="B16" s="25"/>
      <c r="C16" s="25"/>
      <c r="D16" s="26"/>
    </row>
    <row r="17" spans="1:4" ht="12.75">
      <c r="A17" s="6">
        <v>13</v>
      </c>
      <c r="B17" s="25"/>
      <c r="C17" s="25"/>
      <c r="D17" s="26"/>
    </row>
    <row r="18" spans="1:4" ht="12.75">
      <c r="A18" s="6">
        <v>14</v>
      </c>
      <c r="B18" s="25"/>
      <c r="C18" s="25"/>
      <c r="D18" s="26"/>
    </row>
    <row r="19" spans="1:4" ht="12.75">
      <c r="A19" s="6">
        <v>15</v>
      </c>
      <c r="B19" s="25"/>
      <c r="C19" s="25"/>
      <c r="D19" s="26"/>
    </row>
    <row r="20" spans="1:4" ht="12.75">
      <c r="A20" s="6">
        <v>16</v>
      </c>
      <c r="B20" s="25"/>
      <c r="C20" s="25"/>
      <c r="D20" s="26"/>
    </row>
    <row r="21" spans="1:4" ht="12.75">
      <c r="A21" s="6">
        <v>17</v>
      </c>
      <c r="B21" s="25"/>
      <c r="C21" s="25"/>
      <c r="D21" s="26"/>
    </row>
    <row r="22" spans="1:4" ht="13.5" thickBot="1">
      <c r="A22" s="2">
        <v>18</v>
      </c>
      <c r="B22" s="27"/>
      <c r="C22" s="27"/>
      <c r="D22" s="28"/>
    </row>
    <row r="23" spans="1:4" ht="12.75" customHeight="1" thickTop="1">
      <c r="A23" s="22" t="s">
        <v>25</v>
      </c>
      <c r="B23" s="32">
        <f>SUM(B11:B22)</f>
        <v>0</v>
      </c>
      <c r="C23" s="32">
        <f>SUM(C11:C22)</f>
        <v>0</v>
      </c>
      <c r="D23" s="33">
        <f>SUM(D11:D22)</f>
        <v>0</v>
      </c>
    </row>
    <row r="24" spans="1:4" ht="12.75">
      <c r="A24" s="6" t="s">
        <v>26</v>
      </c>
      <c r="B24" s="34">
        <f>B23</f>
        <v>0</v>
      </c>
      <c r="C24" s="34">
        <f>C23</f>
        <v>0</v>
      </c>
      <c r="D24" s="35">
        <f>D23</f>
        <v>0</v>
      </c>
    </row>
    <row r="25" spans="1:4" ht="12.75" customHeight="1" thickBot="1">
      <c r="A25" s="2" t="s">
        <v>27</v>
      </c>
      <c r="B25" s="36">
        <v>0</v>
      </c>
      <c r="C25" s="36">
        <v>0</v>
      </c>
      <c r="D25" s="37">
        <v>0</v>
      </c>
    </row>
    <row r="26" ht="13.5" thickTop="1"/>
    <row r="27" spans="1:4" ht="25.5" customHeight="1">
      <c r="A27" s="77" t="s">
        <v>29</v>
      </c>
      <c r="B27" s="77"/>
      <c r="C27" s="77"/>
      <c r="D27" s="77"/>
    </row>
    <row r="28" ht="6.75" customHeight="1" thickBot="1"/>
    <row r="29" spans="1:4" ht="28.5" customHeight="1" thickTop="1">
      <c r="A29" s="80" t="s">
        <v>0</v>
      </c>
      <c r="B29" s="82" t="s">
        <v>21</v>
      </c>
      <c r="C29" s="82" t="s">
        <v>22</v>
      </c>
      <c r="D29" s="84" t="s">
        <v>23</v>
      </c>
    </row>
    <row r="30" spans="1:4" ht="28.5" customHeight="1" thickBot="1">
      <c r="A30" s="81"/>
      <c r="B30" s="83"/>
      <c r="C30" s="83"/>
      <c r="D30" s="85"/>
    </row>
    <row r="31" spans="1:4" ht="12.75" customHeight="1" thickBot="1" thickTop="1">
      <c r="A31" s="7">
        <v>1</v>
      </c>
      <c r="B31" s="8">
        <v>2</v>
      </c>
      <c r="C31" s="8">
        <v>3</v>
      </c>
      <c r="D31" s="9">
        <v>4</v>
      </c>
    </row>
    <row r="32" spans="1:4" ht="13.5" thickTop="1">
      <c r="A32" s="5">
        <v>1</v>
      </c>
      <c r="B32" s="20"/>
      <c r="C32" s="20"/>
      <c r="D32" s="21"/>
    </row>
    <row r="33" spans="1:4" ht="12.75">
      <c r="A33" s="6" t="s">
        <v>1</v>
      </c>
      <c r="B33" s="18"/>
      <c r="C33" s="18"/>
      <c r="D33" s="19"/>
    </row>
    <row r="34" spans="1:4" ht="12.75">
      <c r="A34" s="6">
        <v>3</v>
      </c>
      <c r="B34" s="18"/>
      <c r="C34" s="18"/>
      <c r="D34" s="19"/>
    </row>
    <row r="35" spans="1:4" ht="12.75">
      <c r="A35" s="6" t="s">
        <v>2</v>
      </c>
      <c r="B35" s="18"/>
      <c r="C35" s="18"/>
      <c r="D35" s="19"/>
    </row>
    <row r="36" spans="1:4" ht="12.75">
      <c r="A36" s="6">
        <v>8</v>
      </c>
      <c r="B36" s="18"/>
      <c r="C36" s="18"/>
      <c r="D36" s="19"/>
    </row>
    <row r="37" spans="1:4" ht="12.75">
      <c r="A37" s="6">
        <v>10</v>
      </c>
      <c r="B37" s="18"/>
      <c r="C37" s="18"/>
      <c r="D37" s="19"/>
    </row>
    <row r="38" spans="1:4" ht="12.75">
      <c r="A38" s="6">
        <v>13</v>
      </c>
      <c r="B38" s="18"/>
      <c r="C38" s="18"/>
      <c r="D38" s="19"/>
    </row>
    <row r="39" spans="1:4" ht="12.75">
      <c r="A39" s="6">
        <v>14</v>
      </c>
      <c r="B39" s="18"/>
      <c r="C39" s="18"/>
      <c r="D39" s="19"/>
    </row>
    <row r="40" spans="1:4" ht="12.75">
      <c r="A40" s="6">
        <v>15</v>
      </c>
      <c r="B40" s="18"/>
      <c r="C40" s="18"/>
      <c r="D40" s="19"/>
    </row>
    <row r="41" spans="1:4" ht="12.75">
      <c r="A41" s="6">
        <v>16</v>
      </c>
      <c r="B41" s="18"/>
      <c r="C41" s="18"/>
      <c r="D41" s="19"/>
    </row>
    <row r="42" spans="1:4" ht="12.75">
      <c r="A42" s="6">
        <v>17</v>
      </c>
      <c r="B42" s="18"/>
      <c r="C42" s="18"/>
      <c r="D42" s="19"/>
    </row>
    <row r="43" spans="1:4" ht="12.75">
      <c r="A43" s="6">
        <v>18</v>
      </c>
      <c r="B43" s="18"/>
      <c r="C43" s="18"/>
      <c r="D43" s="19"/>
    </row>
    <row r="44" spans="1:4" ht="12.75">
      <c r="A44" s="6">
        <v>101</v>
      </c>
      <c r="B44" s="18"/>
      <c r="C44" s="18"/>
      <c r="D44" s="19"/>
    </row>
    <row r="45" spans="1:4" ht="12.75">
      <c r="A45" s="6">
        <v>102</v>
      </c>
      <c r="B45" s="18"/>
      <c r="C45" s="18"/>
      <c r="D45" s="19"/>
    </row>
    <row r="46" spans="1:4" ht="12.75">
      <c r="A46" s="6">
        <v>103</v>
      </c>
      <c r="B46" s="18"/>
      <c r="C46" s="18"/>
      <c r="D46" s="19"/>
    </row>
    <row r="47" spans="1:4" ht="12.75">
      <c r="A47" s="6">
        <v>104</v>
      </c>
      <c r="B47" s="18"/>
      <c r="C47" s="18"/>
      <c r="D47" s="19"/>
    </row>
    <row r="48" spans="1:4" ht="12.75">
      <c r="A48" s="6">
        <v>105</v>
      </c>
      <c r="B48" s="18"/>
      <c r="C48" s="18"/>
      <c r="D48" s="19"/>
    </row>
    <row r="49" spans="1:4" ht="13.5" thickBot="1">
      <c r="A49" s="2">
        <v>106</v>
      </c>
      <c r="B49" s="3"/>
      <c r="C49" s="3"/>
      <c r="D49" s="4"/>
    </row>
    <row r="50" spans="1:4" ht="13.5" thickTop="1">
      <c r="A50" s="22" t="s">
        <v>25</v>
      </c>
      <c r="B50" s="32">
        <f>SUM(B32:B49)</f>
        <v>0</v>
      </c>
      <c r="C50" s="32">
        <f>SUM(C32:C49)</f>
        <v>0</v>
      </c>
      <c r="D50" s="33">
        <f>SUM(D32:D49)</f>
        <v>0</v>
      </c>
    </row>
    <row r="51" spans="1:4" ht="12.75">
      <c r="A51" s="6" t="s">
        <v>26</v>
      </c>
      <c r="B51" s="34">
        <f>B50+SUM(B32:B45,B47:B49)</f>
        <v>0</v>
      </c>
      <c r="C51" s="34">
        <f>C50+SUM(C32:C45,C47:C49)</f>
        <v>0</v>
      </c>
      <c r="D51" s="35">
        <f>D50+SUM(D32:D45,D47:D49)</f>
        <v>0</v>
      </c>
    </row>
    <row r="52" spans="1:4" ht="13.5" thickBot="1">
      <c r="A52" s="2" t="s">
        <v>27</v>
      </c>
      <c r="B52" s="36">
        <f>B46</f>
        <v>0</v>
      </c>
      <c r="C52" s="36">
        <f>C46</f>
        <v>0</v>
      </c>
      <c r="D52" s="37">
        <f>D46</f>
        <v>0</v>
      </c>
    </row>
    <row r="53" ht="13.5" thickTop="1"/>
    <row r="55" spans="1:4" ht="12.75">
      <c r="A55" s="71" t="s">
        <v>3</v>
      </c>
      <c r="B55" s="71"/>
      <c r="C55" s="1" t="s">
        <v>28</v>
      </c>
      <c r="D55" s="17" t="s">
        <v>4</v>
      </c>
    </row>
  </sheetData>
  <mergeCells count="14">
    <mergeCell ref="A4:D4"/>
    <mergeCell ref="A55:B55"/>
    <mergeCell ref="B2:D2"/>
    <mergeCell ref="A5:D5"/>
    <mergeCell ref="A29:A30"/>
    <mergeCell ref="B29:B30"/>
    <mergeCell ref="C29:C30"/>
    <mergeCell ref="D29:D30"/>
    <mergeCell ref="A6:D6"/>
    <mergeCell ref="A27:D27"/>
    <mergeCell ref="A8:A9"/>
    <mergeCell ref="B8:B9"/>
    <mergeCell ref="C8:C9"/>
    <mergeCell ref="D8:D9"/>
  </mergeCell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D36" sqref="D36"/>
    </sheetView>
  </sheetViews>
  <sheetFormatPr defaultColWidth="9.00390625" defaultRowHeight="15.75"/>
  <cols>
    <col min="1" max="2" width="14.625" style="0" customWidth="1"/>
    <col min="3" max="3" width="13.125" style="0" customWidth="1"/>
    <col min="4" max="4" width="16.50390625" style="0" customWidth="1"/>
    <col min="5" max="5" width="21.125" style="0" customWidth="1"/>
  </cols>
  <sheetData>
    <row r="1" spans="1:6" s="1" customFormat="1" ht="15" customHeight="1">
      <c r="A1" s="38"/>
      <c r="B1" s="38"/>
      <c r="C1" s="86" t="s">
        <v>31</v>
      </c>
      <c r="D1" s="86"/>
      <c r="E1" s="86"/>
      <c r="F1" s="38"/>
    </row>
    <row r="2" spans="1:6" s="1" customFormat="1" ht="88.5" customHeight="1">
      <c r="A2" s="40"/>
      <c r="B2" s="40"/>
      <c r="C2" s="86" t="s">
        <v>39</v>
      </c>
      <c r="D2" s="86"/>
      <c r="E2" s="86"/>
      <c r="F2" s="38"/>
    </row>
    <row r="3" spans="1:6" s="1" customFormat="1" ht="15.75">
      <c r="A3" s="38"/>
      <c r="B3" s="38"/>
      <c r="C3" s="38"/>
      <c r="D3" s="38"/>
      <c r="E3" s="38"/>
      <c r="F3" s="38"/>
    </row>
    <row r="4" spans="1:6" s="1" customFormat="1" ht="64.5" customHeight="1">
      <c r="A4" s="87" t="s">
        <v>40</v>
      </c>
      <c r="B4" s="87"/>
      <c r="C4" s="87"/>
      <c r="D4" s="87"/>
      <c r="E4" s="87"/>
      <c r="F4" s="41"/>
    </row>
    <row r="5" spans="1:6" s="1" customFormat="1" ht="6.75" customHeight="1" thickBot="1">
      <c r="A5" s="41"/>
      <c r="B5" s="41"/>
      <c r="C5" s="41"/>
      <c r="D5" s="41"/>
      <c r="E5" s="41"/>
      <c r="F5" s="41"/>
    </row>
    <row r="6" spans="1:6" s="1" customFormat="1" ht="28.5" customHeight="1" thickTop="1">
      <c r="A6" s="88" t="s">
        <v>0</v>
      </c>
      <c r="B6" s="69" t="s">
        <v>35</v>
      </c>
      <c r="C6" s="69" t="s">
        <v>36</v>
      </c>
      <c r="D6" s="90" t="s">
        <v>38</v>
      </c>
      <c r="E6" s="92" t="s">
        <v>37</v>
      </c>
      <c r="F6" s="41"/>
    </row>
    <row r="7" spans="1:6" s="1" customFormat="1" ht="115.5" customHeight="1" thickBot="1">
      <c r="A7" s="68"/>
      <c r="B7" s="89"/>
      <c r="C7" s="89"/>
      <c r="D7" s="91"/>
      <c r="E7" s="93"/>
      <c r="F7" s="41"/>
    </row>
    <row r="8" spans="1:6" s="1" customFormat="1" ht="18.75" customHeight="1" thickBot="1" thickTop="1">
      <c r="A8" s="48">
        <v>1</v>
      </c>
      <c r="B8" s="49">
        <v>2</v>
      </c>
      <c r="C8" s="49">
        <v>3</v>
      </c>
      <c r="D8" s="50">
        <v>4</v>
      </c>
      <c r="E8" s="51" t="s">
        <v>34</v>
      </c>
      <c r="F8" s="42"/>
    </row>
    <row r="9" spans="1:6" s="1" customFormat="1" ht="16.5" thickTop="1">
      <c r="A9" s="52"/>
      <c r="B9" s="53"/>
      <c r="C9" s="53"/>
      <c r="D9" s="54"/>
      <c r="E9" s="55"/>
      <c r="F9" s="42"/>
    </row>
    <row r="10" spans="1:6" s="1" customFormat="1" ht="15.75">
      <c r="A10" s="56"/>
      <c r="B10" s="57"/>
      <c r="C10" s="57"/>
      <c r="D10" s="58"/>
      <c r="E10" s="59"/>
      <c r="F10" s="42"/>
    </row>
    <row r="11" spans="1:6" s="1" customFormat="1" ht="15.75">
      <c r="A11" s="56"/>
      <c r="B11" s="57"/>
      <c r="C11" s="57"/>
      <c r="D11" s="58"/>
      <c r="E11" s="59"/>
      <c r="F11" s="42"/>
    </row>
    <row r="12" spans="1:6" s="1" customFormat="1" ht="15.75">
      <c r="A12" s="56"/>
      <c r="B12" s="57"/>
      <c r="C12" s="57"/>
      <c r="D12" s="58"/>
      <c r="E12" s="59"/>
      <c r="F12" s="42"/>
    </row>
    <row r="13" spans="1:6" s="1" customFormat="1" ht="16.5" thickBot="1">
      <c r="A13" s="45"/>
      <c r="B13" s="60"/>
      <c r="C13" s="60"/>
      <c r="D13" s="46"/>
      <c r="E13" s="47"/>
      <c r="F13" s="42"/>
    </row>
    <row r="14" spans="1:6" s="1" customFormat="1" ht="17.25" thickBot="1" thickTop="1">
      <c r="A14" s="61" t="s">
        <v>33</v>
      </c>
      <c r="B14" s="62"/>
      <c r="C14" s="62"/>
      <c r="D14" s="63">
        <f>SUM(D9:D13)</f>
        <v>0</v>
      </c>
      <c r="E14" s="64">
        <f>SUM(E9:E13)</f>
        <v>0</v>
      </c>
      <c r="F14" s="43"/>
    </row>
    <row r="15" spans="1:6" s="1" customFormat="1" ht="16.5" thickTop="1">
      <c r="A15" s="43"/>
      <c r="B15" s="43"/>
      <c r="C15" s="43"/>
      <c r="D15" s="43"/>
      <c r="E15" s="43"/>
      <c r="F15" s="43"/>
    </row>
    <row r="16" spans="1:5" s="1" customFormat="1" ht="14.25" customHeight="1">
      <c r="A16" s="38"/>
      <c r="B16" s="38"/>
      <c r="C16" s="38"/>
      <c r="D16" s="38"/>
      <c r="E16" s="38"/>
    </row>
    <row r="17" spans="1:5" s="1" customFormat="1" ht="15.75">
      <c r="A17" t="s">
        <v>41</v>
      </c>
      <c r="B17"/>
      <c r="C17"/>
      <c r="D17" t="s">
        <v>42</v>
      </c>
      <c r="E17" t="s">
        <v>48</v>
      </c>
    </row>
    <row r="18" spans="1:5" s="1" customFormat="1" ht="20.25" customHeight="1">
      <c r="A18"/>
      <c r="B18"/>
      <c r="C18" s="39"/>
      <c r="D18" s="39" t="s">
        <v>43</v>
      </c>
      <c r="E18" s="39" t="s">
        <v>44</v>
      </c>
    </row>
    <row r="19" spans="1:5" s="1" customFormat="1" ht="21.75" customHeight="1">
      <c r="A19"/>
      <c r="B19"/>
      <c r="C19" s="39"/>
      <c r="D19" s="39"/>
      <c r="E19" s="39"/>
    </row>
    <row r="20" spans="1:5" s="1" customFormat="1" ht="21.75" customHeight="1">
      <c r="A20" t="s">
        <v>47</v>
      </c>
      <c r="B20"/>
      <c r="C20"/>
      <c r="D20" t="s">
        <v>42</v>
      </c>
      <c r="E20" t="s">
        <v>48</v>
      </c>
    </row>
    <row r="21" spans="1:5" s="1" customFormat="1" ht="21.75" customHeight="1">
      <c r="A21"/>
      <c r="B21"/>
      <c r="C21" s="39"/>
      <c r="D21" s="39" t="s">
        <v>43</v>
      </c>
      <c r="E21" s="39" t="s">
        <v>44</v>
      </c>
    </row>
    <row r="22" spans="1:5" s="1" customFormat="1" ht="20.25" customHeight="1">
      <c r="A22" t="s">
        <v>45</v>
      </c>
      <c r="B22"/>
      <c r="C22" s="39"/>
      <c r="D22" s="39"/>
      <c r="E22" s="39"/>
    </row>
    <row r="23" spans="1:5" ht="27" customHeight="1">
      <c r="A23" s="39" t="s">
        <v>46</v>
      </c>
      <c r="B23" s="39"/>
      <c r="C23" s="39"/>
      <c r="D23" s="39"/>
      <c r="E23" s="39"/>
    </row>
    <row r="24" spans="1:5" ht="25.5" customHeight="1">
      <c r="A24" s="70" t="s">
        <v>49</v>
      </c>
      <c r="B24" s="65"/>
      <c r="C24" s="38"/>
      <c r="D24" s="38"/>
      <c r="E24" s="38"/>
    </row>
    <row r="25" spans="1:5" ht="15.75">
      <c r="A25" s="70" t="s">
        <v>50</v>
      </c>
      <c r="B25" s="38"/>
      <c r="C25" s="38"/>
      <c r="D25" s="38"/>
      <c r="E25" s="38"/>
    </row>
    <row r="26" spans="1:5" ht="31.5" customHeight="1">
      <c r="A26" s="66"/>
      <c r="B26" s="66"/>
      <c r="C26" s="67"/>
      <c r="D26" s="67"/>
      <c r="E26" s="67"/>
    </row>
    <row r="27" spans="1:5" ht="15.75">
      <c r="A27" s="39"/>
      <c r="B27" s="39"/>
      <c r="C27" s="39"/>
      <c r="D27" s="39"/>
      <c r="E27" s="39"/>
    </row>
    <row r="28" spans="1:5" ht="15.75">
      <c r="A28" s="39"/>
      <c r="B28" s="39"/>
      <c r="C28" s="39"/>
      <c r="D28" s="39"/>
      <c r="E28" s="39"/>
    </row>
    <row r="29" spans="1:2" ht="15.75">
      <c r="A29" s="44"/>
      <c r="B29" s="44"/>
    </row>
    <row r="30" ht="15.75">
      <c r="A30" s="44"/>
    </row>
    <row r="31" spans="1:2" ht="15.75">
      <c r="A31" s="44"/>
      <c r="B31" s="44"/>
    </row>
    <row r="32" ht="15.75">
      <c r="A32" s="44"/>
    </row>
  </sheetData>
  <mergeCells count="8">
    <mergeCell ref="C1:E1"/>
    <mergeCell ref="A4:E4"/>
    <mergeCell ref="A6:A7"/>
    <mergeCell ref="B6:B7"/>
    <mergeCell ref="C6:C7"/>
    <mergeCell ref="D6:D7"/>
    <mergeCell ref="E6:E7"/>
    <mergeCell ref="C2:E2"/>
  </mergeCells>
  <printOptions horizontalCentered="1"/>
  <pageMargins left="1.3779527559055118" right="0.3937007874015748" top="0.7874015748031497" bottom="0.787401574803149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УЗ Котова</cp:lastModifiedBy>
  <cp:lastPrinted>2012-01-23T11:27:57Z</cp:lastPrinted>
  <dcterms:created xsi:type="dcterms:W3CDTF">2007-03-05T07:27:40Z</dcterms:created>
  <dcterms:modified xsi:type="dcterms:W3CDTF">2012-02-27T12:41:21Z</dcterms:modified>
  <cp:category/>
  <cp:version/>
  <cp:contentType/>
  <cp:contentStatus/>
</cp:coreProperties>
</file>