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8" windowWidth="17592" windowHeight="122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<sst xmlns="http://schemas.openxmlformats.org/spreadsheetml/2006/main" count="36" uniqueCount="36">
  <si>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Код бюджетной классификации </t>
  </si>
  <si>
    <t xml:space="preserve">Наименование 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</si>
  <si>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</si>
  <si>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</si>
  <si>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</si>
  <si>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</si>
  <si>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</si>
  <si>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</si>
  <si>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</si>
  <si>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</si>
  <si>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</si>
  <si>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</si>
  <si>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</si>
  <si>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</si>
  <si>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</si>
  <si>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</si>
  <si>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01 03 00 00 04 0000 810</t>
  </si>
  <si>
    <t>Погашние кредитов от других бюджетов бюджетной системы Российской Федерации  бюджетом городского округа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</si>
  <si>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</si>
  <si>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</si>
  <si>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</si>
  <si>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</si>
  <si>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</si>
  <si>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</si>
  <si>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</si>
  <si>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</si>
  <si>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</si>
  <si>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</si>
  <si>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ИТОГО ИСТОЧНИКОВ</t>
  </si>
  <si>
    <t>2013 год</t>
  </si>
  <si>
    <t>2014 год</t>
  </si>
  <si>
    <t>Плановый период                    (тыс. руб.)</t>
  </si>
  <si>
    <t>Сумма на 2012 год                      (тыс. руб.)</t>
  </si>
  <si>
    <t>Источники финансирования дефицита местного бюджета на 2012 год и на плановый период 2013 и 2014 годов</t>
  </si>
  <si>
    <t>Приложение № 3</t>
  </si>
  <si>
    <t>к решению Совета депутатов Северодвинска от ______________ № 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</si>
</sst>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shrinkToFit="1"/>
    </xf>
    <xf numFmtId="165" fontId="2" fillId="0" borderId="1" xfId="0" applyNumberFormat="1" applyFont="1" applyBorder="1" applyAlignment="1">
      <alignment horizontal="right" shrinkToFi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4.875" style="0" customWidth="1"/>
    <col min="4" max="4" width="14.00390625" style="0" customWidth="1"/>
    <col min="5" max="5" width="13.875" style="0" customWidth="1"/>
    <col min="6" max="6" width="14.50390625" style="0" customWidth="1"/>
  </cols>
  <sheetData>
    <row r="1" spans="1:5" ht="15">
      <c r="A1" s="25" t="s">
        <v>34</v>
      </c>
      <c r="B1" s="25"/>
      <c r="C1" s="25"/>
      <c r="D1" s="25"/>
      <c r="E1" s="25"/>
    </row>
    <row r="2" spans="1:5" ht="15">
      <c r="A2" s="26" t="s">
        <v>35</v>
      </c>
      <c r="B2" s="26"/>
      <c r="C2" s="26"/>
      <c r="D2" s="26"/>
      <c r="E2" s="26"/>
    </row>
    <row r="3" spans="1:4" ht="15">
      <c r="A3" s="24"/>
      <c r="B3" s="24"/>
      <c r="C3" s="24"/>
      <c r="D3" s="24"/>
    </row>
    <row r="4" spans="1:5" ht="15">
      <c r="A4" s="27" t="s">
        <v>33</v>
      </c>
      <c r="B4" s="27"/>
      <c r="C4" s="27"/>
      <c r="D4" s="27"/>
      <c r="E4" s="27"/>
    </row>
    <row r="6" spans="1:5" ht="31.5" customHeight="1">
      <c r="A6" s="19" t="s">
        <v>0</v>
      </c>
      <c r="B6" s="19" t="s">
        <v>1</v>
      </c>
      <c r="C6" s="22" t="s">
        <v>32</v>
      </c>
      <c r="D6" s="21" t="s">
        <v>31</v>
      </c>
      <c r="E6" s="21"/>
    </row>
    <row r="7" spans="1:5" ht="15">
      <c r="A7" s="20"/>
      <c r="B7" s="20"/>
      <c r="C7" s="23"/>
      <c r="D7" s="1" t="s">
        <v>29</v>
      </c>
      <c r="E7" s="1" t="s">
        <v>30</v>
      </c>
    </row>
    <row r="8" spans="1:5" ht="15">
      <c r="A8" s="2">
        <v>1</v>
      </c>
      <c r="B8" s="2">
        <v>2</v>
      </c>
      <c r="C8" s="12">
        <v>3</v>
      </c>
      <c r="D8" s="12">
        <v>4</v>
      </c>
      <c r="E8" s="12">
        <v>5</v>
      </c>
    </row>
    <row r="9" spans="1:5" ht="30.75">
      <c r="A9" s="3" t="s">
        <v>2</v>
      </c>
      <c r="B9" s="4" t="s">
        <v>3</v>
      </c>
      <c r="C9" s="13">
        <f>C10-C12</f>
        <v>360000</v>
      </c>
      <c r="D9" s="13">
        <f>D10-D12</f>
        <v>527822</v>
      </c>
      <c r="E9" s="13">
        <f>E10-E12</f>
        <v>122000</v>
      </c>
    </row>
    <row r="10" spans="1:5" ht="31.5" customHeight="1">
      <c r="A10" s="5" t="s">
        <v>4</v>
      </c>
      <c r="B10" s="6" t="s">
        <v>5</v>
      </c>
      <c r="C10" s="14">
        <f>C11</f>
        <v>1384000</v>
      </c>
      <c r="D10" s="14">
        <f>D11</f>
        <v>1911822</v>
      </c>
      <c r="E10" s="14">
        <f>E11</f>
        <v>2033822</v>
      </c>
    </row>
    <row r="11" spans="1:5" ht="46.5">
      <c r="A11" s="5" t="s">
        <v>6</v>
      </c>
      <c r="B11" s="7" t="s">
        <v>7</v>
      </c>
      <c r="C11" s="14">
        <v>1384000</v>
      </c>
      <c r="D11" s="14">
        <v>1911822</v>
      </c>
      <c r="E11" s="14">
        <v>2033822</v>
      </c>
    </row>
    <row r="12" spans="1:5" ht="46.5">
      <c r="A12" s="5" t="s">
        <v>8</v>
      </c>
      <c r="B12" s="6" t="s">
        <v>9</v>
      </c>
      <c r="C12" s="14">
        <f>C13</f>
        <v>1024000</v>
      </c>
      <c r="D12" s="14">
        <f>D13</f>
        <v>1384000</v>
      </c>
      <c r="E12" s="14">
        <f>E13</f>
        <v>1911822</v>
      </c>
    </row>
    <row r="13" spans="1:5" ht="46.5">
      <c r="A13" s="5" t="s">
        <v>10</v>
      </c>
      <c r="B13" s="7" t="s">
        <v>11</v>
      </c>
      <c r="C13" s="14">
        <f>824000+200000</f>
        <v>1024000</v>
      </c>
      <c r="D13" s="14">
        <v>1384000</v>
      </c>
      <c r="E13" s="14">
        <v>1911822</v>
      </c>
    </row>
    <row r="14" spans="1:5" ht="62.25">
      <c r="A14" s="3" t="s">
        <v>12</v>
      </c>
      <c r="B14" s="4" t="s">
        <v>13</v>
      </c>
      <c r="C14" s="13">
        <f>-(C15)</f>
        <v>-279177.6</v>
      </c>
      <c r="D14" s="13">
        <f>-(D15)</f>
        <v>-418766.4</v>
      </c>
      <c r="E14" s="13">
        <f aca="true" t="shared" si="0" ref="C14:E15">E15</f>
        <v>0</v>
      </c>
    </row>
    <row r="15" spans="1:5" ht="48" customHeight="1">
      <c r="A15" s="5" t="s">
        <v>14</v>
      </c>
      <c r="B15" s="6" t="s">
        <v>15</v>
      </c>
      <c r="C15" s="14">
        <f t="shared" si="0"/>
        <v>279177.6</v>
      </c>
      <c r="D15" s="14">
        <f t="shared" si="0"/>
        <v>418766.4</v>
      </c>
      <c r="E15" s="14">
        <f t="shared" si="0"/>
        <v>0</v>
      </c>
    </row>
    <row r="16" spans="1:5" ht="62.25">
      <c r="A16" s="5" t="s">
        <v>16</v>
      </c>
      <c r="B16" s="6" t="s">
        <v>17</v>
      </c>
      <c r="C16" s="14">
        <v>279177.6</v>
      </c>
      <c r="D16" s="14">
        <v>418766.4</v>
      </c>
      <c r="E16" s="14">
        <v>0</v>
      </c>
    </row>
    <row r="17" spans="1:5" ht="15">
      <c r="A17" s="3" t="s">
        <v>18</v>
      </c>
      <c r="B17" s="8" t="s">
        <v>19</v>
      </c>
      <c r="C17" s="13">
        <f>C20-C18</f>
        <v>437330.0999999996</v>
      </c>
      <c r="D17" s="13">
        <f>D20-D18</f>
        <v>-92.20000000018626</v>
      </c>
      <c r="E17" s="13">
        <f>E20-E18</f>
        <v>20.899999999441206</v>
      </c>
    </row>
    <row r="18" spans="1:5" ht="15">
      <c r="A18" s="5" t="s">
        <v>20</v>
      </c>
      <c r="B18" s="9" t="s">
        <v>21</v>
      </c>
      <c r="C18" s="14">
        <f>C19</f>
        <v>4994662.4</v>
      </c>
      <c r="D18" s="14">
        <f>D19</f>
        <v>5633023.5</v>
      </c>
      <c r="E18" s="14">
        <f>E19</f>
        <v>5893979.7</v>
      </c>
    </row>
    <row r="19" spans="1:5" ht="30.75">
      <c r="A19" s="5" t="s">
        <v>22</v>
      </c>
      <c r="B19" s="7" t="s">
        <v>23</v>
      </c>
      <c r="C19" s="15">
        <v>4994662.4</v>
      </c>
      <c r="D19" s="15">
        <v>5633023.5</v>
      </c>
      <c r="E19" s="15">
        <v>5893979.7</v>
      </c>
    </row>
    <row r="20" spans="1:5" ht="15">
      <c r="A20" s="5" t="s">
        <v>24</v>
      </c>
      <c r="B20" s="9" t="s">
        <v>25</v>
      </c>
      <c r="C20" s="16">
        <f>C21</f>
        <v>5431992.5</v>
      </c>
      <c r="D20" s="16">
        <f>D21</f>
        <v>5632931.3</v>
      </c>
      <c r="E20" s="16">
        <f>E21</f>
        <v>5894000.6</v>
      </c>
    </row>
    <row r="21" spans="1:5" ht="30.75">
      <c r="A21" s="5" t="s">
        <v>26</v>
      </c>
      <c r="B21" s="7" t="s">
        <v>27</v>
      </c>
      <c r="C21" s="15">
        <v>5431992.5</v>
      </c>
      <c r="D21" s="15">
        <v>5632931.3</v>
      </c>
      <c r="E21" s="15">
        <v>5894000.6</v>
      </c>
    </row>
    <row r="22" spans="1:5" ht="15">
      <c r="A22" s="17" t="s">
        <v>28</v>
      </c>
      <c r="B22" s="18"/>
      <c r="C22" s="13">
        <f>C9+C17+C14</f>
        <v>518152.49999999965</v>
      </c>
      <c r="D22" s="13">
        <f>D9+D17+D14</f>
        <v>108963.39999999979</v>
      </c>
      <c r="E22" s="13">
        <f>E9+E17+E14</f>
        <v>122020.89999999944</v>
      </c>
    </row>
    <row r="23" spans="1:4" ht="15">
      <c r="A23" s="10"/>
      <c r="B23" s="10"/>
      <c r="C23" s="10"/>
      <c r="D23" s="11"/>
    </row>
  </sheetData>
  <mergeCells count="9">
    <mergeCell ref="A3:D3"/>
    <mergeCell ref="A1:E1"/>
    <mergeCell ref="A2:E2"/>
    <mergeCell ref="A4:E4"/>
    <mergeCell ref="A22:B22"/>
    <mergeCell ref="A6:A7"/>
    <mergeCell ref="B6:B7"/>
    <mergeCell ref="D6:E6"/>
    <mergeCell ref="C6:C7"/>
  </mergeCells>
  <printOptions/>
  <pageMargins left="1.3779527559055118" right="0.3937007874015748" top="0.7874015748031497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2011-10-26T07:04:45Z</cp:lastPrinted>
  <dcterms:created xsi:type="dcterms:W3CDTF">2011-10-17T13:28:34Z</dcterms:created>
  <dcterms:modified xsi:type="dcterms:W3CDTF">2011-10-26T07:04:55Z</dcterms:modified>
  <cp:category/>
  <cp:version/>
  <cp:contentType/>
  <cp:contentStatus/>
</cp:coreProperties>
</file>