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'Sheet1'!$5:$7</definedName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<sst xmlns="http://schemas.openxmlformats.org/spreadsheetml/2006/main" count="142" uniqueCount="62">
  <si>
    <t>№ п/п</t>
  </si>
  <si>
    <t>Наименование мероприятия</t>
  </si>
  <si>
    <t>-</t>
  </si>
  <si>
    <t>В.В. Дюкарев</t>
  </si>
  <si>
    <t>В.Н.Овсянников</t>
  </si>
  <si>
    <t>Оценка современных последствий деятельности береговых радиационно опасных объектов для радиаактивного загрязнения прибрежных акваторий</t>
  </si>
  <si>
    <t>Приобретение многофункционального переносного гамма-бета-спектрометра "Прогресс БГ-(П)"</t>
  </si>
  <si>
    <t>Маршрутное обследование</t>
  </si>
  <si>
    <t>Изучение воздействия береговых радиационно-опасных объектов (места базирования атомного флота, береговые хранилища отработанного ядерного топлива и радиактивных отходов, места отстоя и утилизации выведенных из боевого состава атомных подводных лодок) на радиоактивное загрязнение прибрежных акваторий в том числе:</t>
  </si>
  <si>
    <t>Текущие затраты</t>
  </si>
  <si>
    <t>Капитальные затраты</t>
  </si>
  <si>
    <t>Природоохранный эффект от внедрения</t>
  </si>
  <si>
    <t>Снижение экологического загрязнения города путем озеления его территорий</t>
  </si>
  <si>
    <t>Обеспечение санитарного содержания территории МО Северодвинск</t>
  </si>
  <si>
    <t>Выполнение строительно-монтажных работ по устройству площадки для сбора и хранения малотоксичных твердых промышленных отходов</t>
  </si>
  <si>
    <t xml:space="preserve">Строительство станции ультрафиолетового обеззараживания сточных вод канализационных очистных сооружений </t>
  </si>
  <si>
    <t>Организация участка для сбора, хранения и утилизации ртутьсодержащих отходов</t>
  </si>
  <si>
    <t>Соблюдение требований природоохранного законодательства при обращении с ртутьсодержащими отходами</t>
  </si>
  <si>
    <t>Приобретение гидравлической машины высокого давления для механической прочистки труб</t>
  </si>
  <si>
    <t>Строительный отдел Администрации Северодвинска</t>
  </si>
  <si>
    <t>Комитет ЖКХ,ТиС Администрации Северодвинска</t>
  </si>
  <si>
    <t>Улучшение качества подаваемой населению питьевой воды и восстановление пропускной способности внутридомовых трубопроводов холодного водоснабжения</t>
  </si>
  <si>
    <t>Управление здравоохранения Администрации Северодвинска</t>
  </si>
  <si>
    <t>Профилактика и лечение кариеса</t>
  </si>
  <si>
    <t>Лечебно-профилактические мероприятия у беременных, родильниц и новорожденных</t>
  </si>
  <si>
    <t>Обеспечение экологической и санитарно-эпидемиологической безопасности населения</t>
  </si>
  <si>
    <t>Профилактика и лечение экозависимых заболеваний (болезни почек, дыхательной системы, сердечно-сосудистой, желудочно-кишечного тракта, аллергических заболеваний)</t>
  </si>
  <si>
    <t xml:space="preserve">Реализация проекта "Благоустройство особо охраняемой территории "Сосновый Бор"                                                       </t>
  </si>
  <si>
    <t>Капитальный ремонт</t>
  </si>
  <si>
    <t>Сохранение и оздоровление особо охраняемой природной территории местного значения</t>
  </si>
  <si>
    <t>Капитальный ремонт объектов озеленения города Северодвинска</t>
  </si>
  <si>
    <t>Прекращение сброса активного хлора в водоем</t>
  </si>
  <si>
    <t>Строительный отдел Администрации Северодвинска (заказчик ФГУП "ПО "Севмаш")</t>
  </si>
  <si>
    <t>Строительный отдел Администрации Северодвинска (заказчик-ФГУП "МП "Звездочка"</t>
  </si>
  <si>
    <t>Разработка проекта нового полигона твердых бытовых отходов</t>
  </si>
  <si>
    <t>Ликвидация существующей свалки и обеспечение захоронения отходов в соответствии с нормативными требованиями</t>
  </si>
  <si>
    <t>Разработка проекта рекультивации старой свалки ТБО</t>
  </si>
  <si>
    <t>Ликвидация несанкционированных свалок</t>
  </si>
  <si>
    <t>Обеспечение санитарного состояния города</t>
  </si>
  <si>
    <t>Размещение  30000 т ТПО 4 кл. оп. на 10 лет накопления</t>
  </si>
  <si>
    <t>Утилизация трупов животных в соответствии с требованиями санитарных норм и правил</t>
  </si>
  <si>
    <t>Исполнители</t>
  </si>
  <si>
    <t>Срок исполнения</t>
  </si>
  <si>
    <t>Приобретение и размещение специальной установки по термическому обезвреживанию трупов животных и медицинских биологических отходов</t>
  </si>
  <si>
    <t>2006г</t>
  </si>
  <si>
    <t>Сокращение объема загрязненных стоков</t>
  </si>
  <si>
    <t>Лечебно-профилактические меропрития</t>
  </si>
  <si>
    <t>Разработка схемы санитарной очистки города</t>
  </si>
  <si>
    <t>Итого:</t>
  </si>
  <si>
    <t>Областной бюджет</t>
  </si>
  <si>
    <t>Вклад предприятий</t>
  </si>
  <si>
    <t xml:space="preserve">Муниципальный бюджет                 </t>
  </si>
  <si>
    <t>Мероприятия из муниципальной целевой "Программы обращения с отходами на территории МО Северодвинск на 2005-2010гг.", утверж. Решением МС от 30.06.2005 №22</t>
  </si>
  <si>
    <t>Проектирование и строительство очистных сооружений на выпусках городской ливневой канализации</t>
  </si>
  <si>
    <t>Мероприятия из МЦП "Развитие  здравоохранения Северодвинска на 2004-2006 г.г.", утв. Решением МС от 24.06.2004г. № 8 и  МЦП "Модернизация медицинского оборудования в муниципальных учреждениях здравоохранения Северодвинска на 2005-2006 г.г.", утв. Решением МС от 28.10.2004г</t>
  </si>
  <si>
    <t xml:space="preserve">Приложение к муниципальной целевой "Программе природоохранных </t>
  </si>
  <si>
    <t xml:space="preserve">мероприятий на территории муницпального образования "Северодвинск" </t>
  </si>
  <si>
    <t>Мероприятия муниципальной целевой программы "Озеленение города Северодвинска в 2006-2010 г.г."</t>
  </si>
  <si>
    <t>Перечень мероприятий краткосрочной муниципальной целевой "Программы природоохранных мероприятий на территории муниципального образования "Северодвинск" на 2006г."</t>
  </si>
  <si>
    <t>Стоимость (тыс.руб.), в том числе</t>
  </si>
  <si>
    <t>Мероприятие из муниципальной  целевой программы "Обеспечение населения Северодвинска питьевой водой"   утверж.Решением МС от 24.10.2002 №104 на период 2006-2010г.г. (2-й этап)</t>
  </si>
  <si>
    <t>на 2006 год"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</si>
</sst>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zoomScaleSheetLayoutView="75" workbookViewId="0" topLeftCell="A1">
      <selection activeCell="O7" sqref="O7"/>
    </sheetView>
  </sheetViews>
  <sheetFormatPr defaultColWidth="9.140625" defaultRowHeight="12.75"/>
  <cols>
    <col min="1" max="1" width="3.57421875" style="3" customWidth="1"/>
    <col min="2" max="2" width="34.57421875" style="3" customWidth="1"/>
    <col min="3" max="3" width="13.8515625" style="3" customWidth="1"/>
    <col min="4" max="4" width="8.140625" style="3" customWidth="1"/>
    <col min="5" max="5" width="7.140625" style="3" customWidth="1"/>
    <col min="6" max="6" width="9.00390625" style="3" customWidth="1"/>
    <col min="7" max="7" width="8.28125" style="3" customWidth="1"/>
    <col min="8" max="8" width="8.140625" style="3" customWidth="1"/>
    <col min="9" max="9" width="22.28125" style="3" customWidth="1"/>
    <col min="10" max="10" width="8.8515625" style="3" customWidth="1"/>
    <col min="11" max="11" width="18.00390625" style="3" customWidth="1"/>
    <col min="12" max="12" width="15.7109375" style="3" customWidth="1"/>
    <col min="13" max="13" width="23.00390625" style="3" customWidth="1"/>
    <col min="14" max="16384" width="9.140625" style="3" customWidth="1"/>
  </cols>
  <sheetData>
    <row r="1" spans="7:11" ht="17.25" customHeight="1">
      <c r="G1" s="10"/>
      <c r="H1" s="13" t="s">
        <v>55</v>
      </c>
      <c r="I1" s="13"/>
      <c r="J1" s="13"/>
      <c r="K1" s="13"/>
    </row>
    <row r="2" spans="7:11" ht="18.75" customHeight="1">
      <c r="G2" s="10"/>
      <c r="H2" s="9" t="s">
        <v>56</v>
      </c>
      <c r="I2" s="9"/>
      <c r="J2" s="9"/>
      <c r="K2" s="9"/>
    </row>
    <row r="3" spans="7:11" ht="13.5" customHeight="1">
      <c r="G3" s="10"/>
      <c r="H3" s="9" t="s">
        <v>61</v>
      </c>
      <c r="I3" s="9"/>
      <c r="J3" s="9"/>
      <c r="K3" s="9"/>
    </row>
    <row r="4" spans="1:12" ht="36.75" customHeight="1">
      <c r="A4" s="20" t="s">
        <v>58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1"/>
    </row>
    <row r="5" spans="1:11" ht="18.75" customHeight="1">
      <c r="A5" s="12" t="s">
        <v>0</v>
      </c>
      <c r="B5" s="12" t="s">
        <v>1</v>
      </c>
      <c r="C5" s="12" t="s">
        <v>41</v>
      </c>
      <c r="D5" s="12" t="s">
        <v>42</v>
      </c>
      <c r="E5" s="12" t="s">
        <v>59</v>
      </c>
      <c r="F5" s="12"/>
      <c r="G5" s="12"/>
      <c r="H5" s="12"/>
      <c r="I5" s="12"/>
      <c r="J5" s="12"/>
      <c r="K5" s="14" t="s">
        <v>11</v>
      </c>
    </row>
    <row r="6" spans="1:11" s="1" customFormat="1" ht="28.5" customHeight="1">
      <c r="A6" s="12"/>
      <c r="B6" s="12"/>
      <c r="C6" s="12"/>
      <c r="D6" s="12"/>
      <c r="E6" s="12" t="s">
        <v>51</v>
      </c>
      <c r="F6" s="12"/>
      <c r="G6" s="12"/>
      <c r="H6" s="12" t="s">
        <v>49</v>
      </c>
      <c r="I6" s="12"/>
      <c r="J6" s="12" t="s">
        <v>50</v>
      </c>
      <c r="K6" s="14"/>
    </row>
    <row r="7" spans="1:11" s="1" customFormat="1" ht="48.75" customHeight="1">
      <c r="A7" s="12"/>
      <c r="B7" s="12"/>
      <c r="C7" s="12"/>
      <c r="D7" s="12"/>
      <c r="E7" s="5" t="s">
        <v>9</v>
      </c>
      <c r="F7" s="5" t="s">
        <v>10</v>
      </c>
      <c r="G7" s="5" t="s">
        <v>28</v>
      </c>
      <c r="H7" s="5" t="s">
        <v>9</v>
      </c>
      <c r="I7" s="5" t="s">
        <v>10</v>
      </c>
      <c r="J7" s="12"/>
      <c r="K7" s="14"/>
    </row>
    <row r="8" spans="1:11" s="1" customFormat="1" ht="24" customHeight="1">
      <c r="A8" s="21" t="s">
        <v>52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1" customFormat="1" ht="107.25" customHeight="1">
      <c r="A9" s="5">
        <v>1</v>
      </c>
      <c r="B9" s="6" t="s">
        <v>14</v>
      </c>
      <c r="C9" s="4" t="s">
        <v>32</v>
      </c>
      <c r="D9" s="4" t="s">
        <v>44</v>
      </c>
      <c r="E9" s="5" t="s">
        <v>2</v>
      </c>
      <c r="F9" s="5">
        <v>4000</v>
      </c>
      <c r="G9" s="5" t="s">
        <v>2</v>
      </c>
      <c r="H9" s="5"/>
      <c r="I9" s="5" t="s">
        <v>2</v>
      </c>
      <c r="J9" s="5">
        <v>56231</v>
      </c>
      <c r="K9" s="4" t="s">
        <v>39</v>
      </c>
    </row>
    <row r="10" spans="1:11" s="1" customFormat="1" ht="84.75" customHeight="1">
      <c r="A10" s="5">
        <v>2</v>
      </c>
      <c r="B10" s="6" t="s">
        <v>15</v>
      </c>
      <c r="C10" s="4" t="s">
        <v>33</v>
      </c>
      <c r="D10" s="4" t="s">
        <v>44</v>
      </c>
      <c r="E10" s="5" t="s">
        <v>2</v>
      </c>
      <c r="F10" s="5">
        <v>1000</v>
      </c>
      <c r="G10" s="5" t="s">
        <v>2</v>
      </c>
      <c r="H10" s="5" t="s">
        <v>2</v>
      </c>
      <c r="I10" s="5" t="s">
        <v>2</v>
      </c>
      <c r="J10" s="5">
        <v>5947</v>
      </c>
      <c r="K10" s="4" t="s">
        <v>31</v>
      </c>
    </row>
    <row r="11" spans="1:11" s="1" customFormat="1" ht="111.75" customHeight="1">
      <c r="A11" s="5">
        <v>3</v>
      </c>
      <c r="B11" s="6" t="s">
        <v>16</v>
      </c>
      <c r="C11" s="4" t="s">
        <v>19</v>
      </c>
      <c r="D11" s="4" t="s">
        <v>44</v>
      </c>
      <c r="E11" s="5" t="s">
        <v>2</v>
      </c>
      <c r="F11" s="5">
        <v>4000</v>
      </c>
      <c r="G11" s="5" t="s">
        <v>2</v>
      </c>
      <c r="H11" s="5" t="s">
        <v>2</v>
      </c>
      <c r="I11" s="5" t="s">
        <v>2</v>
      </c>
      <c r="J11" s="5" t="s">
        <v>2</v>
      </c>
      <c r="K11" s="4" t="s">
        <v>17</v>
      </c>
    </row>
    <row r="12" spans="1:11" s="1" customFormat="1" ht="60.75" customHeight="1">
      <c r="A12" s="5">
        <v>4</v>
      </c>
      <c r="B12" s="6" t="s">
        <v>47</v>
      </c>
      <c r="C12" s="4" t="s">
        <v>20</v>
      </c>
      <c r="D12" s="4" t="s">
        <v>44</v>
      </c>
      <c r="E12" s="5" t="s">
        <v>2</v>
      </c>
      <c r="F12" s="5">
        <v>1000</v>
      </c>
      <c r="G12" s="5" t="s">
        <v>2</v>
      </c>
      <c r="H12" s="5" t="s">
        <v>2</v>
      </c>
      <c r="I12" s="5"/>
      <c r="J12" s="5" t="s">
        <v>2</v>
      </c>
      <c r="K12" s="4" t="s">
        <v>38</v>
      </c>
    </row>
    <row r="13" spans="1:11" s="1" customFormat="1" ht="105.75" customHeight="1">
      <c r="A13" s="5">
        <v>5</v>
      </c>
      <c r="B13" s="6" t="s">
        <v>34</v>
      </c>
      <c r="C13" s="4" t="s">
        <v>19</v>
      </c>
      <c r="D13" s="4" t="s">
        <v>44</v>
      </c>
      <c r="E13" s="5" t="s">
        <v>2</v>
      </c>
      <c r="F13" s="5">
        <v>2000</v>
      </c>
      <c r="G13" s="5" t="s">
        <v>2</v>
      </c>
      <c r="H13" s="5"/>
      <c r="I13" s="5">
        <v>2000</v>
      </c>
      <c r="J13" s="5"/>
      <c r="K13" s="4" t="s">
        <v>35</v>
      </c>
    </row>
    <row r="14" spans="1:11" s="1" customFormat="1" ht="104.25" customHeight="1">
      <c r="A14" s="5">
        <v>6</v>
      </c>
      <c r="B14" s="6" t="s">
        <v>36</v>
      </c>
      <c r="C14" s="4" t="s">
        <v>20</v>
      </c>
      <c r="D14" s="4" t="s">
        <v>44</v>
      </c>
      <c r="E14" s="5" t="s">
        <v>2</v>
      </c>
      <c r="F14" s="5">
        <v>700</v>
      </c>
      <c r="G14" s="5" t="s">
        <v>2</v>
      </c>
      <c r="H14" s="5"/>
      <c r="I14" s="5"/>
      <c r="J14" s="5"/>
      <c r="K14" s="4" t="s">
        <v>25</v>
      </c>
    </row>
    <row r="15" spans="1:11" s="1" customFormat="1" ht="97.5" customHeight="1">
      <c r="A15" s="5">
        <v>7</v>
      </c>
      <c r="B15" s="6" t="s">
        <v>37</v>
      </c>
      <c r="C15" s="4" t="s">
        <v>20</v>
      </c>
      <c r="D15" s="4" t="s">
        <v>44</v>
      </c>
      <c r="E15" s="5">
        <v>190</v>
      </c>
      <c r="F15" s="5" t="s">
        <v>2</v>
      </c>
      <c r="G15" s="5" t="s">
        <v>2</v>
      </c>
      <c r="H15" s="5"/>
      <c r="I15" s="5"/>
      <c r="J15" s="5"/>
      <c r="K15" s="4" t="s">
        <v>13</v>
      </c>
    </row>
    <row r="16" spans="1:11" s="1" customFormat="1" ht="97.5" customHeight="1">
      <c r="A16" s="5">
        <v>8</v>
      </c>
      <c r="B16" s="6" t="s">
        <v>53</v>
      </c>
      <c r="C16" s="4" t="s">
        <v>19</v>
      </c>
      <c r="D16" s="4" t="s">
        <v>44</v>
      </c>
      <c r="E16" s="5" t="s">
        <v>2</v>
      </c>
      <c r="F16" s="5">
        <v>2000</v>
      </c>
      <c r="G16" s="5" t="s">
        <v>2</v>
      </c>
      <c r="H16" s="5"/>
      <c r="I16" s="5"/>
      <c r="J16" s="5"/>
      <c r="K16" s="4" t="s">
        <v>45</v>
      </c>
    </row>
    <row r="17" spans="1:11" s="1" customFormat="1" ht="97.5" customHeight="1">
      <c r="A17" s="5">
        <v>9</v>
      </c>
      <c r="B17" s="6" t="s">
        <v>43</v>
      </c>
      <c r="C17" s="4" t="s">
        <v>20</v>
      </c>
      <c r="D17" s="4" t="s">
        <v>44</v>
      </c>
      <c r="E17" s="5" t="s">
        <v>2</v>
      </c>
      <c r="F17" s="5">
        <v>1000</v>
      </c>
      <c r="G17" s="5" t="s">
        <v>2</v>
      </c>
      <c r="H17" s="5"/>
      <c r="I17" s="5">
        <v>1600</v>
      </c>
      <c r="J17" s="5"/>
      <c r="K17" s="4" t="s">
        <v>40</v>
      </c>
    </row>
    <row r="18" spans="1:11" s="1" customFormat="1" ht="31.5" customHeight="1">
      <c r="A18" s="17" t="s">
        <v>60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1:11" s="1" customFormat="1" ht="147.75" customHeight="1">
      <c r="A19" s="5">
        <v>10</v>
      </c>
      <c r="B19" s="6" t="s">
        <v>18</v>
      </c>
      <c r="C19" s="4" t="s">
        <v>20</v>
      </c>
      <c r="D19" s="4" t="s">
        <v>44</v>
      </c>
      <c r="E19" s="5" t="s">
        <v>2</v>
      </c>
      <c r="F19" s="5">
        <v>330</v>
      </c>
      <c r="G19" s="5" t="s">
        <v>2</v>
      </c>
      <c r="H19" s="5"/>
      <c r="I19" s="5" t="s">
        <v>2</v>
      </c>
      <c r="J19" s="5"/>
      <c r="K19" s="4" t="s">
        <v>21</v>
      </c>
    </row>
    <row r="20" spans="1:11" s="1" customFormat="1" ht="31.5" customHeight="1">
      <c r="A20" s="17" t="s">
        <v>57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s="1" customFormat="1" ht="72">
      <c r="A21" s="4">
        <v>11</v>
      </c>
      <c r="B21" s="7" t="s">
        <v>27</v>
      </c>
      <c r="C21" s="4" t="s">
        <v>20</v>
      </c>
      <c r="D21" s="4" t="s">
        <v>44</v>
      </c>
      <c r="E21" s="5" t="s">
        <v>2</v>
      </c>
      <c r="F21" s="5" t="s">
        <v>2</v>
      </c>
      <c r="G21" s="5">
        <v>2000</v>
      </c>
      <c r="H21" s="5"/>
      <c r="I21" s="5">
        <v>1000</v>
      </c>
      <c r="J21" s="5"/>
      <c r="K21" s="4" t="s">
        <v>29</v>
      </c>
    </row>
    <row r="22" spans="1:11" s="1" customFormat="1" ht="74.25" customHeight="1">
      <c r="A22" s="4">
        <v>12</v>
      </c>
      <c r="B22" s="7" t="s">
        <v>30</v>
      </c>
      <c r="C22" s="4" t="s">
        <v>20</v>
      </c>
      <c r="D22" s="4" t="s">
        <v>44</v>
      </c>
      <c r="E22" s="5" t="s">
        <v>2</v>
      </c>
      <c r="F22" s="5" t="s">
        <v>2</v>
      </c>
      <c r="G22" s="5">
        <v>2650</v>
      </c>
      <c r="H22" s="5"/>
      <c r="I22" s="5"/>
      <c r="J22" s="5"/>
      <c r="K22" s="4" t="s">
        <v>12</v>
      </c>
    </row>
    <row r="23" spans="1:11" s="1" customFormat="1" ht="51" customHeight="1">
      <c r="A23" s="17" t="s">
        <v>54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s="1" customFormat="1" ht="84.75" customHeight="1">
      <c r="A24" s="5">
        <v>13</v>
      </c>
      <c r="B24" s="6" t="s">
        <v>23</v>
      </c>
      <c r="C24" s="4" t="s">
        <v>22</v>
      </c>
      <c r="D24" s="4" t="s">
        <v>44</v>
      </c>
      <c r="E24" s="5">
        <v>50</v>
      </c>
      <c r="F24" s="5">
        <v>500</v>
      </c>
      <c r="G24" s="5" t="s">
        <v>2</v>
      </c>
      <c r="H24" s="5"/>
      <c r="I24" s="5"/>
      <c r="J24" s="5"/>
      <c r="K24" s="4" t="s">
        <v>46</v>
      </c>
    </row>
    <row r="25" spans="1:11" s="1" customFormat="1" ht="81" customHeight="1">
      <c r="A25" s="5">
        <v>14</v>
      </c>
      <c r="B25" s="6" t="s">
        <v>26</v>
      </c>
      <c r="C25" s="4" t="s">
        <v>22</v>
      </c>
      <c r="D25" s="4" t="s">
        <v>44</v>
      </c>
      <c r="E25" s="2" t="s">
        <v>2</v>
      </c>
      <c r="F25" s="5">
        <f>4640+2600</f>
        <v>7240</v>
      </c>
      <c r="G25" s="5" t="s">
        <v>2</v>
      </c>
      <c r="H25" s="5"/>
      <c r="I25" s="5"/>
      <c r="J25" s="5"/>
      <c r="K25" s="4" t="s">
        <v>46</v>
      </c>
    </row>
    <row r="26" spans="1:11" s="1" customFormat="1" ht="69" customHeight="1">
      <c r="A26" s="5">
        <v>15</v>
      </c>
      <c r="B26" s="6" t="s">
        <v>24</v>
      </c>
      <c r="C26" s="4" t="s">
        <v>22</v>
      </c>
      <c r="D26" s="4" t="s">
        <v>44</v>
      </c>
      <c r="E26" s="5">
        <v>726</v>
      </c>
      <c r="F26" s="5">
        <v>630</v>
      </c>
      <c r="G26" s="5" t="s">
        <v>2</v>
      </c>
      <c r="H26" s="5"/>
      <c r="I26" s="5"/>
      <c r="J26" s="5"/>
      <c r="K26" s="4" t="s">
        <v>46</v>
      </c>
    </row>
    <row r="27" spans="1:11" s="1" customFormat="1" ht="24" customHeight="1" hidden="1">
      <c r="A27" s="12"/>
      <c r="B27" s="6" t="s">
        <v>6</v>
      </c>
      <c r="C27" s="6"/>
      <c r="D27" s="4" t="s">
        <v>44</v>
      </c>
      <c r="E27" s="5" t="s">
        <v>2</v>
      </c>
      <c r="F27" s="5"/>
      <c r="G27" s="5" t="s">
        <v>2</v>
      </c>
      <c r="H27" s="14"/>
      <c r="I27" s="14"/>
      <c r="J27" s="2"/>
      <c r="K27" s="2"/>
    </row>
    <row r="28" spans="1:11" s="1" customFormat="1" ht="12.75" customHeight="1" hidden="1">
      <c r="A28" s="12"/>
      <c r="B28" s="6" t="s">
        <v>7</v>
      </c>
      <c r="C28" s="6"/>
      <c r="D28" s="4" t="s">
        <v>44</v>
      </c>
      <c r="E28" s="5" t="s">
        <v>2</v>
      </c>
      <c r="F28" s="5"/>
      <c r="G28" s="5" t="s">
        <v>2</v>
      </c>
      <c r="H28" s="14"/>
      <c r="I28" s="14"/>
      <c r="J28" s="2"/>
      <c r="K28" s="2"/>
    </row>
    <row r="29" spans="1:11" s="1" customFormat="1" ht="114.75" customHeight="1" hidden="1">
      <c r="A29" s="5">
        <v>32</v>
      </c>
      <c r="B29" s="6" t="s">
        <v>8</v>
      </c>
      <c r="C29" s="6"/>
      <c r="D29" s="4" t="s">
        <v>44</v>
      </c>
      <c r="E29" s="5" t="s">
        <v>2</v>
      </c>
      <c r="F29" s="5"/>
      <c r="G29" s="5" t="s">
        <v>2</v>
      </c>
      <c r="H29" s="4" t="s">
        <v>5</v>
      </c>
      <c r="I29" s="4" t="s">
        <v>2</v>
      </c>
      <c r="J29" s="2"/>
      <c r="K29" s="2"/>
    </row>
    <row r="30" spans="1:11" ht="12.75" hidden="1">
      <c r="A30" s="8"/>
      <c r="B30" s="8"/>
      <c r="C30" s="8"/>
      <c r="D30" s="4" t="s">
        <v>44</v>
      </c>
      <c r="E30" s="8"/>
      <c r="F30" s="8"/>
      <c r="G30" s="8"/>
      <c r="H30" s="8"/>
      <c r="I30" s="8"/>
      <c r="J30" s="8"/>
      <c r="K30" s="8"/>
    </row>
    <row r="31" spans="1:11" ht="12.75" hidden="1">
      <c r="A31" s="8"/>
      <c r="B31" s="8"/>
      <c r="C31" s="8"/>
      <c r="D31" s="4" t="s">
        <v>44</v>
      </c>
      <c r="E31" s="8"/>
      <c r="F31" s="8"/>
      <c r="G31" s="8"/>
      <c r="H31" s="8"/>
      <c r="I31" s="8"/>
      <c r="J31" s="8"/>
      <c r="K31" s="8"/>
    </row>
    <row r="32" spans="1:11" ht="12.75" hidden="1">
      <c r="A32" s="8"/>
      <c r="B32" s="8"/>
      <c r="C32" s="8"/>
      <c r="D32" s="4" t="s">
        <v>44</v>
      </c>
      <c r="E32" s="8"/>
      <c r="F32" s="8"/>
      <c r="G32" s="8"/>
      <c r="H32" s="8"/>
      <c r="I32" s="8" t="s">
        <v>3</v>
      </c>
      <c r="J32" s="8"/>
      <c r="K32" s="8"/>
    </row>
    <row r="33" spans="1:11" ht="12.75" hidden="1">
      <c r="A33" s="8"/>
      <c r="B33" s="8"/>
      <c r="C33" s="8"/>
      <c r="D33" s="4" t="s">
        <v>44</v>
      </c>
      <c r="E33" s="8"/>
      <c r="F33" s="8"/>
      <c r="G33" s="8"/>
      <c r="H33" s="8"/>
      <c r="I33" s="8"/>
      <c r="J33" s="8"/>
      <c r="K33" s="8"/>
    </row>
    <row r="34" spans="1:11" ht="12.75" hidden="1">
      <c r="A34" s="8"/>
      <c r="B34" s="8"/>
      <c r="C34" s="8"/>
      <c r="D34" s="4" t="s">
        <v>44</v>
      </c>
      <c r="E34" s="8"/>
      <c r="F34" s="8"/>
      <c r="G34" s="8"/>
      <c r="H34" s="8"/>
      <c r="I34" s="8" t="s">
        <v>4</v>
      </c>
      <c r="J34" s="8"/>
      <c r="K34" s="8"/>
    </row>
    <row r="35" spans="1:11" ht="12.75" hidden="1">
      <c r="A35" s="8"/>
      <c r="B35" s="8"/>
      <c r="C35" s="8"/>
      <c r="D35" s="4" t="s">
        <v>44</v>
      </c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>
        <f>SUM(E9:E26)</f>
        <v>966</v>
      </c>
      <c r="F36" s="8">
        <f>SUM(F9:F26)</f>
        <v>24400</v>
      </c>
      <c r="G36" s="8">
        <f>SUM(G9:G26)</f>
        <v>4650</v>
      </c>
      <c r="H36" s="8"/>
      <c r="I36" s="8">
        <f>I13+I17+I21</f>
        <v>4600</v>
      </c>
      <c r="J36" s="8">
        <f>J9+J10</f>
        <v>62178</v>
      </c>
      <c r="K36" s="8"/>
    </row>
    <row r="37" spans="1:11" ht="23.25" customHeight="1">
      <c r="A37" s="8"/>
      <c r="B37" s="8" t="s">
        <v>48</v>
      </c>
      <c r="C37" s="16"/>
      <c r="D37" s="16"/>
      <c r="E37" s="16">
        <f>E36+F36+G36</f>
        <v>30016</v>
      </c>
      <c r="F37" s="16"/>
      <c r="G37" s="16"/>
      <c r="H37" s="16">
        <v>4600</v>
      </c>
      <c r="I37" s="16"/>
      <c r="J37" s="8">
        <v>62178</v>
      </c>
      <c r="K37" s="8"/>
    </row>
    <row r="39" spans="7:13" ht="12.75">
      <c r="G39" s="13"/>
      <c r="H39" s="13"/>
      <c r="I39" s="13"/>
      <c r="J39" s="13"/>
      <c r="K39" s="13"/>
      <c r="L39" s="13"/>
      <c r="M39" s="15"/>
    </row>
  </sheetData>
  <mergeCells count="22">
    <mergeCell ref="A18:K18"/>
    <mergeCell ref="A20:K20"/>
    <mergeCell ref="A23:K23"/>
    <mergeCell ref="A4:K4"/>
    <mergeCell ref="B5:B7"/>
    <mergeCell ref="C5:C7"/>
    <mergeCell ref="D5:D7"/>
    <mergeCell ref="A8:K8"/>
    <mergeCell ref="H6:I6"/>
    <mergeCell ref="J6:J7"/>
    <mergeCell ref="I27:I28"/>
    <mergeCell ref="G39:M39"/>
    <mergeCell ref="H27:H28"/>
    <mergeCell ref="A27:A28"/>
    <mergeCell ref="C37:D37"/>
    <mergeCell ref="E37:G37"/>
    <mergeCell ref="H37:I37"/>
    <mergeCell ref="E5:J5"/>
    <mergeCell ref="H1:K1"/>
    <mergeCell ref="K5:K7"/>
    <mergeCell ref="A5:A7"/>
    <mergeCell ref="E6:G6"/>
  </mergeCells>
  <printOptions/>
  <pageMargins left="0.3937007874015748" right="0.3937007874015748" top="1.1811023622047245" bottom="0.984251968503937" header="0.7874015748031497" footer="0"/>
  <pageSetup horizontalDpi="300" verticalDpi="300" orientation="landscape" paperSize="9" r:id="rId1"/>
  <rowBreaks count="4" manualBreakCount="4">
    <brk id="10" max="10" man="1"/>
    <brk id="13" max="10" man="1"/>
    <brk id="16" max="10" man="1"/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-</cp:lastModifiedBy>
  <cp:lastPrinted>2005-11-14T10:40:26Z</cp:lastPrinted>
  <dcterms:created xsi:type="dcterms:W3CDTF">1996-10-08T23:32:33Z</dcterms:created>
  <dcterms:modified xsi:type="dcterms:W3CDTF">2006-02-19T12:44:59Z</dcterms:modified>
  <cp:category/>
  <cp:version/>
  <cp:contentType/>
  <cp:contentStatus/>
</cp:coreProperties>
</file>